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6" i="1"/>
  <c r="F4"/>
  <c r="F7"/>
  <c r="F10"/>
  <c r="E10"/>
  <c r="E7"/>
  <c r="E4"/>
  <c r="C10"/>
  <c r="C7"/>
  <c r="C4"/>
  <c r="B10"/>
  <c r="B7"/>
  <c r="B4"/>
  <c r="D10"/>
  <c r="D7"/>
  <c r="D4"/>
  <c r="C16" l="1"/>
  <c r="D16" s="1"/>
  <c r="E16" s="1"/>
  <c r="F16" s="1"/>
</calcChain>
</file>

<file path=xl/sharedStrings.xml><?xml version="1.0" encoding="utf-8"?>
<sst xmlns="http://schemas.openxmlformats.org/spreadsheetml/2006/main" count="25" uniqueCount="19">
  <si>
    <t>Муниципальные заимствования 2022-2024г.г.</t>
  </si>
  <si>
    <t>руб.</t>
  </si>
  <si>
    <t>Кредиты, полученные от кредитных организаций</t>
  </si>
  <si>
    <t>2020г.</t>
  </si>
  <si>
    <t>2021г.</t>
  </si>
  <si>
    <t>2022г.</t>
  </si>
  <si>
    <t>2023г.</t>
  </si>
  <si>
    <t>2024г.</t>
  </si>
  <si>
    <t>привлечение кредитов</t>
  </si>
  <si>
    <t>погашение основной суммы долга</t>
  </si>
  <si>
    <t>Бюджетные кредиты</t>
  </si>
  <si>
    <t>Итого муниципальных заимствований</t>
  </si>
  <si>
    <t>Муниципальный долг</t>
  </si>
  <si>
    <t>На 01.01.2021г.</t>
  </si>
  <si>
    <t>На 01.01.2022г.</t>
  </si>
  <si>
    <t>На 01.01.2023г.</t>
  </si>
  <si>
    <t>На 01.01.2024г.</t>
  </si>
  <si>
    <t>На 01.01.2025г.</t>
  </si>
  <si>
    <t>Верхний предел муниципального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</si>
</sst>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F16" sqref="F16"/>
    </sheetView>
  </sheetViews>
  <sheetFormatPr defaultRowHeight="18.75"/>
  <cols>
    <col min="1" max="1" width="60.140625" style="1" customWidth="1"/>
    <col min="2" max="2" width="20.7109375" style="1" customWidth="1"/>
    <col min="3" max="3" width="20.5703125" style="1" customWidth="1"/>
    <col min="4" max="4" width="20.28515625" style="1" customWidth="1"/>
    <col min="5" max="6" width="20.7109375" style="1" customWidth="1"/>
    <col min="7" max="16384" width="9.140625" style="1"/>
  </cols>
  <sheetData>
    <row r="1" spans="1:6">
      <c r="A1" s="2" t="s">
        <v>0</v>
      </c>
      <c r="B1" s="2"/>
      <c r="C1" s="2"/>
      <c r="D1" s="2"/>
      <c r="E1" s="2"/>
      <c r="F1" s="2"/>
    </row>
    <row r="2" spans="1:6">
      <c r="F2" s="5" t="s">
        <v>1</v>
      </c>
    </row>
    <row r="3" spans="1:6">
      <c r="A3" s="13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6" t="s">
        <v>2</v>
      </c>
      <c r="B4" s="8">
        <f>B5+B6</f>
        <v>-34000000</v>
      </c>
      <c r="C4" s="8">
        <f>C5+C6</f>
        <v>33394632.510000002</v>
      </c>
      <c r="D4" s="8">
        <f>D5+D6</f>
        <v>80694632.5</v>
      </c>
      <c r="E4" s="8">
        <f>E5+E6</f>
        <v>14194632.5</v>
      </c>
      <c r="F4" s="8">
        <f>F5+F6</f>
        <v>14194632.499999985</v>
      </c>
    </row>
    <row r="5" spans="1:6" s="3" customFormat="1">
      <c r="A5" s="9" t="s">
        <v>8</v>
      </c>
      <c r="B5" s="10">
        <v>34000000</v>
      </c>
      <c r="C5" s="10">
        <v>33394632.510000002</v>
      </c>
      <c r="D5" s="10">
        <v>114089265.01000001</v>
      </c>
      <c r="E5" s="10">
        <v>128283897.51000001</v>
      </c>
      <c r="F5" s="10">
        <v>142478530.00999999</v>
      </c>
    </row>
    <row r="6" spans="1:6" s="3" customFormat="1">
      <c r="A6" s="9" t="s">
        <v>9</v>
      </c>
      <c r="B6" s="10">
        <v>-68000000</v>
      </c>
      <c r="C6" s="10">
        <v>0</v>
      </c>
      <c r="D6" s="10">
        <v>-33394632.510000002</v>
      </c>
      <c r="E6" s="10">
        <v>-114089265.01000001</v>
      </c>
      <c r="F6" s="10">
        <v>-128283897.51000001</v>
      </c>
    </row>
    <row r="7" spans="1:6">
      <c r="A7" s="6" t="s">
        <v>10</v>
      </c>
      <c r="B7" s="8">
        <f>B8+B9</f>
        <v>2123162.5100000016</v>
      </c>
      <c r="C7" s="8">
        <f>C8+C9</f>
        <v>-33394632.510000002</v>
      </c>
      <c r="D7" s="8">
        <f>D8+D9</f>
        <v>-81694632.5</v>
      </c>
      <c r="E7" s="8">
        <f>E8+E9</f>
        <v>-15194632.5</v>
      </c>
      <c r="F7" s="8">
        <f>F8+F9</f>
        <v>-15194632.5</v>
      </c>
    </row>
    <row r="8" spans="1:6" s="3" customFormat="1">
      <c r="A8" s="9" t="s">
        <v>8</v>
      </c>
      <c r="B8" s="10">
        <v>23773162.510000002</v>
      </c>
      <c r="C8" s="10">
        <v>0</v>
      </c>
      <c r="D8" s="10"/>
      <c r="E8" s="10">
        <v>0</v>
      </c>
      <c r="F8" s="10">
        <v>0</v>
      </c>
    </row>
    <row r="9" spans="1:6" s="3" customFormat="1">
      <c r="A9" s="9" t="s">
        <v>9</v>
      </c>
      <c r="B9" s="10">
        <v>-21650000</v>
      </c>
      <c r="C9" s="10">
        <v>-33394632.510000002</v>
      </c>
      <c r="D9" s="10">
        <v>-81694632.5</v>
      </c>
      <c r="E9" s="10">
        <v>-15194632.5</v>
      </c>
      <c r="F9" s="10">
        <v>-15194632.5</v>
      </c>
    </row>
    <row r="10" spans="1:6">
      <c r="A10" s="6" t="s">
        <v>11</v>
      </c>
      <c r="B10" s="8">
        <f>B11+B12</f>
        <v>-31876837</v>
      </c>
      <c r="C10" s="8">
        <f>C11+C12</f>
        <v>0</v>
      </c>
      <c r="D10" s="8">
        <f>D11+D12</f>
        <v>-1000000</v>
      </c>
      <c r="E10" s="8">
        <f>E11+E12</f>
        <v>-1000000</v>
      </c>
      <c r="F10" s="8">
        <f>F11+F12</f>
        <v>-1000000</v>
      </c>
    </row>
    <row r="11" spans="1:6">
      <c r="A11" s="9" t="s">
        <v>8</v>
      </c>
      <c r="B11" s="8">
        <v>57773163</v>
      </c>
      <c r="C11" s="8">
        <v>33394632.510000002</v>
      </c>
      <c r="D11" s="8">
        <v>114089265.01000001</v>
      </c>
      <c r="E11" s="8">
        <v>128283897.51000001</v>
      </c>
      <c r="F11" s="8">
        <v>142478530.00999999</v>
      </c>
    </row>
    <row r="12" spans="1:6">
      <c r="A12" s="9" t="s">
        <v>9</v>
      </c>
      <c r="B12" s="8">
        <v>-89650000</v>
      </c>
      <c r="C12" s="8">
        <v>-33394632.510000002</v>
      </c>
      <c r="D12" s="8">
        <v>-115089265.01000001</v>
      </c>
      <c r="E12" s="8">
        <v>-129283897.51000001</v>
      </c>
      <c r="F12" s="8">
        <v>-143478530.00999999</v>
      </c>
    </row>
    <row r="13" spans="1:6">
      <c r="A13" s="3"/>
      <c r="B13" s="4"/>
      <c r="C13" s="4"/>
      <c r="D13" s="4"/>
      <c r="E13" s="4"/>
      <c r="F13" s="4"/>
    </row>
    <row r="14" spans="1:6">
      <c r="B14" s="7" t="s">
        <v>13</v>
      </c>
      <c r="C14" s="7" t="s">
        <v>14</v>
      </c>
      <c r="D14" s="7" t="s">
        <v>15</v>
      </c>
      <c r="E14" s="7" t="s">
        <v>16</v>
      </c>
      <c r="F14" s="7" t="s">
        <v>17</v>
      </c>
    </row>
    <row r="15" spans="1:6">
      <c r="A15" s="11" t="s">
        <v>18</v>
      </c>
      <c r="B15" s="8">
        <v>197995000</v>
      </c>
      <c r="C15" s="8">
        <v>184550000</v>
      </c>
      <c r="D15" s="8">
        <v>180860000</v>
      </c>
      <c r="E15" s="8">
        <v>150673162.50999999</v>
      </c>
      <c r="F15" s="8">
        <v>149673162.50999999</v>
      </c>
    </row>
    <row r="16" spans="1:6" s="3" customFormat="1">
      <c r="A16" s="11" t="s">
        <v>12</v>
      </c>
      <c r="B16" s="8">
        <f>B17+B18</f>
        <v>152673162.50999999</v>
      </c>
      <c r="C16" s="8">
        <f>B16-C10</f>
        <v>152673162.50999999</v>
      </c>
      <c r="D16" s="8">
        <f>C16+D10</f>
        <v>151673162.50999999</v>
      </c>
      <c r="E16" s="8">
        <f t="shared" ref="E16:F16" si="0">D16+E10</f>
        <v>150673162.50999999</v>
      </c>
      <c r="F16" s="8">
        <f t="shared" si="0"/>
        <v>149673162.50999999</v>
      </c>
    </row>
    <row r="17" spans="1:6" s="3" customFormat="1">
      <c r="A17" s="12" t="s">
        <v>2</v>
      </c>
      <c r="B17" s="10">
        <v>0</v>
      </c>
      <c r="C17" s="10">
        <v>33394632.510000002</v>
      </c>
      <c r="D17" s="10">
        <v>114089265.01000001</v>
      </c>
      <c r="E17" s="10">
        <v>128283897.51000001</v>
      </c>
      <c r="F17" s="10">
        <v>142478530.00999999</v>
      </c>
    </row>
    <row r="18" spans="1:6" s="3" customFormat="1">
      <c r="A18" s="9" t="s">
        <v>10</v>
      </c>
      <c r="B18" s="10">
        <v>152673162.50999999</v>
      </c>
      <c r="C18" s="10">
        <v>119278530</v>
      </c>
      <c r="D18" s="10">
        <v>37583897.5</v>
      </c>
      <c r="E18" s="10">
        <v>22389265</v>
      </c>
      <c r="F18" s="10">
        <v>7194632.5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Кучерявый Д.С.</dc:creator>
  <cp:lastModifiedBy>Кучерявый Д.С.</cp:lastModifiedBy>
  <dcterms:created xsi:type="dcterms:W3CDTF">2021-11-23T23:32:49Z</dcterms:created>
  <dcterms:modified xsi:type="dcterms:W3CDTF">2021-11-24T00:25:13Z</dcterms:modified>
</cp:coreProperties>
</file>