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dankin\Desktop\"/>
    </mc:Choice>
  </mc:AlternateContent>
  <bookViews>
    <workbookView xWindow="0" yWindow="0" windowWidth="23040" windowHeight="9084"/>
  </bookViews>
  <sheets>
    <sheet name="Гранты 2019" sheetId="1" r:id="rId1"/>
    <sheet name="Субсидии Минобрнауки РФ 2018" sheetId="6" state="hidden" r:id="rId2"/>
    <sheet name="справка" sheetId="9" state="hidden" r:id="rId3"/>
    <sheet name="Призёры моногорода Абу-Даби 201" sheetId="10" state="hidden" r:id="rId4"/>
  </sheets>
  <definedNames>
    <definedName name="_xlnm._FilterDatabase" localSheetId="0" hidden="1">'Гранты 2019'!$A$6:$H$8</definedName>
    <definedName name="ИменованныйДиапазон1">#REF!</definedName>
    <definedName name="ИменованныйДиапазон2">#REF!</definedName>
    <definedName name="ИменованныйДиапазон3">#REF!</definedName>
    <definedName name="ИменованныйДиапазон4">#REF!</definedName>
    <definedName name="ИменованныйДиапазон5">#REF!</definedName>
    <definedName name="ИменованныйДиапазон6">#REF!</definedName>
    <definedName name="ИменованныйДиапазон7">#REF!</definedName>
    <definedName name="ИменованныйДиапазон8">#REF!</definedName>
    <definedName name="_xlnm.Print_Area" localSheetId="0">'Гранты 2019'!$A$1:$H$8</definedName>
  </definedNames>
  <calcPr calcId="162913"/>
</workbook>
</file>

<file path=xl/calcChain.xml><?xml version="1.0" encoding="utf-8"?>
<calcChain xmlns="http://schemas.openxmlformats.org/spreadsheetml/2006/main">
  <c r="F3" i="9" l="1"/>
  <c r="E2" i="9"/>
  <c r="E4" i="9" s="1" a="1"/>
  <c r="E4" i="9" s="1"/>
  <c r="F7" i="9"/>
  <c r="E7" i="9"/>
  <c r="F2" i="9" l="1"/>
  <c r="F4" i="9" s="1" a="1"/>
  <c r="F4" i="9" s="1"/>
  <c r="E5" i="9"/>
  <c r="E6" i="9" s="1"/>
  <c r="F5" i="9"/>
  <c r="F6" i="9"/>
</calcChain>
</file>

<file path=xl/sharedStrings.xml><?xml version="1.0" encoding="utf-8"?>
<sst xmlns="http://schemas.openxmlformats.org/spreadsheetml/2006/main" count="3711" uniqueCount="1247">
  <si>
    <t>№ п/п</t>
  </si>
  <si>
    <t>43.02.12 Технология эстетических услуг</t>
  </si>
  <si>
    <t>43.02.13 Технология парикмахерского искусства</t>
  </si>
  <si>
    <t>Парикмахер</t>
  </si>
  <si>
    <t>Парикмахерское искусство</t>
  </si>
  <si>
    <t>43.01.09 Повар, кондитер</t>
  </si>
  <si>
    <t>Повар-кондитер</t>
  </si>
  <si>
    <t>43.02.15 Поварское и кондитерское дело</t>
  </si>
  <si>
    <t>43.02.14 Гостиничное дело</t>
  </si>
  <si>
    <t>Специалист по гостеприимству</t>
  </si>
  <si>
    <t>54.01.20 Графический дизайнер</t>
  </si>
  <si>
    <t>54.02.01 Дизайн (по отраслям)</t>
  </si>
  <si>
    <t>54.01.02 Ювелир</t>
  </si>
  <si>
    <t>43.02.05 Флористика</t>
  </si>
  <si>
    <t>29.02.09 Печатное дело</t>
  </si>
  <si>
    <t>51.02.01 Народное художественное творчество (по видам)</t>
  </si>
  <si>
    <t>51.02.02 Социально-культурная деятельность (по видам)</t>
  </si>
  <si>
    <t>54.02.02 Декоративно-прикладное искусство и народные промыслы (по видам)</t>
  </si>
  <si>
    <t>08.01.05 Мастер столярно-плотничных и паркетных работ</t>
  </si>
  <si>
    <t>Мастер столярно-плотницких работ</t>
  </si>
  <si>
    <t>08.01.08 Мастер отделочных строительных работ</t>
  </si>
  <si>
    <t>08.01.25 Мастер отделочных строительных и декоративных работ</t>
  </si>
  <si>
    <t>08.01.24 Мастер столярно-плотничных, паркетных и стекольных работ</t>
  </si>
  <si>
    <t>08.01.26 Мастер по ремонту и обслуживанию инженерных систем ЖКХ</t>
  </si>
  <si>
    <t>08.01.18 Электромонтажник электрических сетей и электрооборудования</t>
  </si>
  <si>
    <t>Электромонтажник</t>
  </si>
  <si>
    <t>Электромонтаж</t>
  </si>
  <si>
    <t>08.01.19 Электромонтажник по силовым сетям и электрооборудованию</t>
  </si>
  <si>
    <t>15.02.13 Техническое обслуживание и ремонт систем вентиляции и кондиционирования</t>
  </si>
  <si>
    <t>08.02.07 Монтаж и эксплуатация внутренних сантехнических устройств, кондиционирования воздуха и вентиляции</t>
  </si>
  <si>
    <t>Сантехник</t>
  </si>
  <si>
    <t>08.01.06 Мастер сухого строительства</t>
  </si>
  <si>
    <t>08.02.01 Строительство и эксплуатация зданий и сооружений</t>
  </si>
  <si>
    <t>35.02.12 Садово-парковое и ландшафтное строительство</t>
  </si>
  <si>
    <t>09.01.01 Наладчик аппаратного и программного обеспечения</t>
  </si>
  <si>
    <t>09.01.02 Наладчик компьютерных сетей</t>
  </si>
  <si>
    <t>09.02.01 Компьютерные системы и комплексы</t>
  </si>
  <si>
    <t>Специалист по информационным системам</t>
  </si>
  <si>
    <t>09.02.06 Сетевое и системное администрирование</t>
  </si>
  <si>
    <t>Сетевой и системный администратор</t>
  </si>
  <si>
    <t>09.02.03 Программирование в компьютерных системах</t>
  </si>
  <si>
    <t>Программист</t>
  </si>
  <si>
    <t>09.02.07 Информационные системы и программирование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</si>
  <si>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</si>
  <si>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</si>
  <si>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11.02.15 Инфокоммуникационные сети и системы связи</t>
  </si>
  <si>
    <t>23.01.17 Мастер по ремонту и обслуживанию автомобилей</t>
  </si>
  <si>
    <t>23.02.03 Техническое обслуживание и ремонт автомобильного транспорта</t>
  </si>
  <si>
    <t>23.02.07 Техническое обслуживание и ремонт двигателей, систем и агрегатов автомобилей</t>
  </si>
  <si>
    <t>25.02.08 Эксплуатация беспилотных авиационных систем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</si>
  <si>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</si>
  <si>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</si>
  <si>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35.02.16 Эксплуатация и ремонт сельскохозяйственной техники и оборудования</t>
  </si>
  <si>
    <t>23.02.01 Организация перевозок и управление на транспорте (по видам)</t>
  </si>
  <si>
    <t>23.01.03 Автомеханик</t>
  </si>
  <si>
    <t>Автомеханик</t>
  </si>
  <si>
    <t>Лот № 5: Промышленные и инженерные технологии (специализация «Машиностроение, управление сложными техническими системами, обработка материалов»):</t>
  </si>
  <si>
    <t>15.02.10 Мехатроника и мобильная робототехника (по отраслям)</t>
  </si>
  <si>
    <t>15.02.15 Технология металлообрабатывающего производства</t>
  </si>
  <si>
    <t>15.02.08 Технология машиностроения</t>
  </si>
  <si>
    <t>15.02.12 Монтаж, техническое обслуживание и ремонт промышленного оборудования (по отраслям)</t>
  </si>
  <si>
    <t>Наладчик-ремонтник промышленного оборудования</t>
  </si>
  <si>
    <t>15.01.33 Токарь на станках с ЧПУ</t>
  </si>
  <si>
    <t>Токарь-универсал</t>
  </si>
  <si>
    <t>15.01.34 Фрезеровщик на станках с ЧПУ</t>
  </si>
  <si>
    <t>Фрезеровщик-универсал</t>
  </si>
  <si>
    <t>15.01.32 Оператор станков с программным управлением</t>
  </si>
  <si>
    <t>Оператор станков с программным управлением</t>
  </si>
  <si>
    <t>15.01.35 Мастер слесарных работ</t>
  </si>
  <si>
    <t>Слесарь</t>
  </si>
  <si>
    <t>15.01.05 Сварщик (ручной и частично механизированной сварки (наплавки))</t>
  </si>
  <si>
    <t>Сварщик</t>
  </si>
  <si>
    <t>Сварочные технологии</t>
  </si>
  <si>
    <t>18.02.13 Технология производства изделий из полимерных композитов</t>
  </si>
  <si>
    <t>15.02.09 Аддитивные технологии</t>
  </si>
  <si>
    <t>15.02.11 Техническая эксплуатация и обслуживание роботизированного производства</t>
  </si>
  <si>
    <t>11.01.01 Монтажник радиоэлектронной аппаратуры и приборов</t>
  </si>
  <si>
    <t>11.01.02 Радиомеханик</t>
  </si>
  <si>
    <t>11.01.04 Монтажник оборудования радио- и телефонной связи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</si>
  <si>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</si>
  <si>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</si>
  <si>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</si>
  <si>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</si>
  <si>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11.01.09 Оператор микроэлектронного производства</t>
  </si>
  <si>
    <t>11.01.11 Наладчик технологического оборудования (электронная техника)</t>
  </si>
  <si>
    <t>11.01.12 Сборщик изделий электронной техники</t>
  </si>
  <si>
    <t>15.01.31 Мастер контрольно-измерительных приборов и автоматики</t>
  </si>
  <si>
    <t>11.02.06 Техническая эксплуатация транспортного радиоэлектронного оборудования (по видам транспорта)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</si>
  <si>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</si>
  <si>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</si>
  <si>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</si>
  <si>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</si>
  <si>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</si>
  <si>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</si>
  <si>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</si>
  <si>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</si>
  <si>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</si>
  <si>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</si>
  <si>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11.02.13 Твердотельная электроника</t>
  </si>
  <si>
    <t>11.02.14 Электронные приборы и устройства</t>
  </si>
  <si>
    <t>11.02.16 Монтаж, техническое обслуживание и ремонт электронных приборов и устройств</t>
  </si>
  <si>
    <t>Сборщик электронных систем (специалист по электронным приборам и устройствам)</t>
  </si>
  <si>
    <t>27.02.06 Контроль работы измерительных приборов</t>
  </si>
  <si>
    <t>18.01.33 Лаборант по контролю качества сырья, реактивов, промежуточных продуктов, готовой продукции, отходов производства</t>
  </si>
  <si>
    <t>Лаборант химического анализа</t>
  </si>
  <si>
    <t>18.02.12 Технология аналитического контроля химических соединений</t>
  </si>
  <si>
    <t>27.02.07 Управление качеством продукции, процессов и услуг (по отраслям)</t>
  </si>
  <si>
    <t>15.01.36 Дефектоскопист</t>
  </si>
  <si>
    <t>12.01.09 Мастер по изготовлению и сборке деталей и узлов оптических и оптико-электронных приборов и систем</t>
  </si>
  <si>
    <t>12.02.09 Производство и эксплуатация оптических и оптико-электронных приборов и систем</t>
  </si>
  <si>
    <t>12.02.07 Монтаж, техническое обслуживание и ремонт медицинской техники</t>
  </si>
  <si>
    <t>12.02.10 Монтаж, техническое обслуживание и ремонт биотехнических и медицинских аппаратов и систем</t>
  </si>
  <si>
    <t>15.02.06 Монтаж и техническая эксплуатация холодильно-компрессорных машин и установок</t>
  </si>
  <si>
    <t>15.02.14 Оснащение средствами автоматизации технологических процессов и производств (по отраслям)</t>
  </si>
  <si>
    <t>Техник по автоматизированным системам управления технологическими процессами</t>
  </si>
  <si>
    <t>Лот № 7: Сельское хозяйство</t>
  </si>
  <si>
    <t>35.02.07 Механизация сельского хозяйства</t>
  </si>
  <si>
    <t>35.02.06 Технология производства и переработки сельскохозяйственной продукции</t>
  </si>
  <si>
    <t>36.01.02 Мастер животноводства</t>
  </si>
  <si>
    <t>35.01.20 Пчеловод</t>
  </si>
  <si>
    <t>36.02.01 Ветеринария</t>
  </si>
  <si>
    <t>19.02.05 Технология бродильных производств и виноделие</t>
  </si>
  <si>
    <t>35.02.05 Агрономия</t>
  </si>
  <si>
    <t>Лот № 8: Социальная сфера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</si>
  <si>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</si>
  <si>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</si>
  <si>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</si>
  <si>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</si>
  <si>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</si>
  <si>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49.02.01 Физическая культура</t>
  </si>
  <si>
    <t>31.02.01 Лечебное дело</t>
  </si>
  <si>
    <t>34.01.01 Младшая медицинская сестра по уходу за больными</t>
  </si>
  <si>
    <t>34.02.01 Сестринское дело</t>
  </si>
  <si>
    <t>39.01.01 Социальный работник</t>
  </si>
  <si>
    <t>39.02.01 Социальная работа</t>
  </si>
  <si>
    <t>Монопрофильное муниципальное образование</t>
  </si>
  <si>
    <t>Адм. центр монопрофильного муниципального образования</t>
  </si>
  <si>
    <t>Субъект Российской Федерации</t>
  </si>
  <si>
    <t>Линейный менеджер</t>
  </si>
  <si>
    <t>Образовательная организация</t>
  </si>
  <si>
    <t>№ Лота</t>
  </si>
  <si>
    <t>Группы профессий/специальностей в соответствии с ФГОС (приказ Минобрнауки России от 29 октября 2013 г. №119)
 НЕ МЕНЕЕ 3-Х</t>
  </si>
  <si>
    <t>Дата заполнения</t>
  </si>
  <si>
    <t>Запрашиваемая сумма гранта, тыс. руб.</t>
  </si>
  <si>
    <t>Соответствие мероприятий по развитию МТБ приоритетам моногорода/региона (ПКРМы, КИПы, ТОСЭР и пр.)</t>
  </si>
  <si>
    <t>Основание</t>
  </si>
  <si>
    <t>Профессия/
 специальность 1</t>
  </si>
  <si>
    <t>Профессия/
 специальность 2</t>
  </si>
  <si>
    <t>Профессия/
 специальность 3</t>
  </si>
  <si>
    <t>Средства субъекта РФ</t>
  </si>
  <si>
    <t>Внебюджетные средства</t>
  </si>
  <si>
    <t>Средства ПОО</t>
  </si>
  <si>
    <t>комментарий</t>
  </si>
  <si>
    <t>Городской округ город Яровое</t>
  </si>
  <si>
    <t>г. Яровое</t>
  </si>
  <si>
    <t>Алтайский край</t>
  </si>
  <si>
    <t>Цыганков</t>
  </si>
  <si>
    <t>Лот № 1: Искусство, дизайн и сфера услуг</t>
  </si>
  <si>
    <t>нет</t>
  </si>
  <si>
    <t>да</t>
  </si>
  <si>
    <t>Письмо входящее № 2153 от 28.04.2018 от Администрация города Яровое</t>
  </si>
  <si>
    <t>Городской округ город Заринск</t>
  </si>
  <si>
    <t>г. Заринск</t>
  </si>
  <si>
    <t>КГБ ПОУ «Заринский политехнический техникум»</t>
  </si>
  <si>
    <t>Лот № 5: Промышленные и инженерные технологии (специализация «Машиностроение, управление сложными техническими системами, обработка материалов»)</t>
  </si>
  <si>
    <t>Письмо КГБПОУ «ЗПТ» от 25.04.2018 №162</t>
  </si>
  <si>
    <t>Городской округ город Алейск</t>
  </si>
  <si>
    <t>г. Алейск</t>
  </si>
  <si>
    <t>Городской округ город Новоалтайск</t>
  </si>
  <si>
    <t>г. Новоалтайск</t>
  </si>
  <si>
    <t>Городское поселение Степноозерский поссовет</t>
  </si>
  <si>
    <t>пос. Степное Озеро</t>
  </si>
  <si>
    <t>КГБПОУ «Благовещенский строительный техникум»</t>
  </si>
  <si>
    <t>Лот № 3: Информационные и коммуникационные технологии</t>
  </si>
  <si>
    <t>отсутствует</t>
  </si>
  <si>
    <t>электронная почта</t>
  </si>
  <si>
    <t>Городской округ город Райчихинск</t>
  </si>
  <si>
    <t>г. Райчихинск</t>
  </si>
  <si>
    <t>Амурская область</t>
  </si>
  <si>
    <t>Цамаев</t>
  </si>
  <si>
    <t>Городской округ город Свободный</t>
  </si>
  <si>
    <t>г. Свободный</t>
  </si>
  <si>
    <t>Городской округ - город Тында</t>
  </si>
  <si>
    <t>г. Тында</t>
  </si>
  <si>
    <t>Городской округ - город Белогорск</t>
  </si>
  <si>
    <t>г. Белогорск</t>
  </si>
  <si>
    <t>ГПОАУ Амурской области «Амурский многофункциональный центр профессиональных квалификаций»</t>
  </si>
  <si>
    <t>Лот № 6: Промышленные и инженерные технологии (специализация «Автоматизация, радиотехника и электроника»)</t>
  </si>
  <si>
    <t>Сельское поселение Киземское</t>
  </si>
  <si>
    <t>пос. Кизема</t>
  </si>
  <si>
    <t>Архангельская область</t>
  </si>
  <si>
    <t>Дерябин</t>
  </si>
  <si>
    <t>Городское поселение город Онега</t>
  </si>
  <si>
    <t>г. Онега</t>
  </si>
  <si>
    <t>ГБПОУ АО «Онежский индустриальный техникум»</t>
  </si>
  <si>
    <t>Лот № 4: Обслуживание транспорта и логистика</t>
  </si>
  <si>
    <t>Городское поселение поселок Октябрьский</t>
  </si>
  <si>
    <t>пос. Октябрьский</t>
  </si>
  <si>
    <t>Городской округ - город Коряжма</t>
  </si>
  <si>
    <t>г. Коряжма</t>
  </si>
  <si>
    <t>ГАПОУ АО «КИТ»</t>
  </si>
  <si>
    <t>Лот № 2: Строительство</t>
  </si>
  <si>
    <t>Городской округ - город Новодвинск</t>
  </si>
  <si>
    <t>г. Новодвинск</t>
  </si>
  <si>
    <t>Североонежское городское поселение</t>
  </si>
  <si>
    <t>пос. Североонежск</t>
  </si>
  <si>
    <t>ГБПОУ АО «Специальное учебно-воспитательное учреждение»</t>
  </si>
  <si>
    <t>Губкинский городской округ</t>
  </si>
  <si>
    <t>г. Губкин</t>
  </si>
  <si>
    <t>Белгородская область</t>
  </si>
  <si>
    <t>Лежнева</t>
  </si>
  <si>
    <t>Белоберезковское городское поселение</t>
  </si>
  <si>
    <t>пос. Белая Березка</t>
  </si>
  <si>
    <t>Брянская область</t>
  </si>
  <si>
    <t>Щербина</t>
  </si>
  <si>
    <t>Бытошское городское поселение</t>
  </si>
  <si>
    <t>пос. Бытошь</t>
  </si>
  <si>
    <t>Ивотское городское поселение</t>
  </si>
  <si>
    <t>пос. Ивот</t>
  </si>
  <si>
    <t>не планируют</t>
  </si>
  <si>
    <t>Любохонское городское поселение</t>
  </si>
  <si>
    <t>пос. Любохна</t>
  </si>
  <si>
    <t>Суражское городское поселение</t>
  </si>
  <si>
    <t>г. Сураж</t>
  </si>
  <si>
    <t>Городской округ город Фокино</t>
  </si>
  <si>
    <t>г. Фокино</t>
  </si>
  <si>
    <t>Карачевское городское поселение</t>
  </si>
  <si>
    <t>г. Карачев</t>
  </si>
  <si>
    <t>Погарское городское поселение</t>
  </si>
  <si>
    <t>пос. Погар</t>
  </si>
  <si>
    <t>Городской округ город Клинцы</t>
  </si>
  <si>
    <t>г. Клинцы</t>
  </si>
  <si>
    <t>Городской округ город Сельцо</t>
  </si>
  <si>
    <t>г. Сельцо</t>
  </si>
  <si>
    <t>Городское поселение город Гороховец</t>
  </si>
  <si>
    <t>г. Гороховец</t>
  </si>
  <si>
    <t>Владимирская область</t>
  </si>
  <si>
    <t>Яковлева</t>
  </si>
  <si>
    <t>Городское поселение город Камешково</t>
  </si>
  <si>
    <t>г. Камешково</t>
  </si>
  <si>
    <t>Городское поселение город Курлово</t>
  </si>
  <si>
    <t>г. Курлово</t>
  </si>
  <si>
    <t>Городское поселение город Меленки</t>
  </si>
  <si>
    <t>г. Меленки</t>
  </si>
  <si>
    <t>Городское поселение город Вязники</t>
  </si>
  <si>
    <t>г. Вязники</t>
  </si>
  <si>
    <t>Городское поселение город Кольчугино</t>
  </si>
  <si>
    <t>г. Кольчугино</t>
  </si>
  <si>
    <t>ГБПОУ Владимирской области «Кольчугинский политехнический колледж»</t>
  </si>
  <si>
    <t>Письмо администрации Кольчугинского района Владимирской области от 28.04.2018 № 1118/01-30</t>
  </si>
  <si>
    <t>Городское поселение поселок Ставрово</t>
  </si>
  <si>
    <t>пос. Ставрово</t>
  </si>
  <si>
    <t>Городской округ - город Михайловка</t>
  </si>
  <si>
    <t>г. Михайловка</t>
  </si>
  <si>
    <t>Волгоградская область</t>
  </si>
  <si>
    <t>ГБПОУ «Михайловский профессионально-педагогический колледж имени В.В. Арнаутова»</t>
  </si>
  <si>
    <t>Письмо входящее № 2190 от 03.05.2018 от Администрация городского округа город Михайловка</t>
  </si>
  <si>
    <t>Городской округ - город Фролово</t>
  </si>
  <si>
    <t>г. Фролово</t>
  </si>
  <si>
    <t>ГБПОУ «Фроловский промышленно-экономический техникум»</t>
  </si>
  <si>
    <t>Письмо входящее № 2191 от 03.05.2018 от Администрация городского округа город Фролово Волгоградской</t>
  </si>
  <si>
    <t>Городское поселение город Красавино</t>
  </si>
  <si>
    <t>г. Красавино</t>
  </si>
  <si>
    <t>Вологодская область</t>
  </si>
  <si>
    <t>Лысенко</t>
  </si>
  <si>
    <t>Городской округ город Череповец</t>
  </si>
  <si>
    <t>г. Череповец</t>
  </si>
  <si>
    <t>БПОУ ВО «Череповецкий многопрофильный колледж»</t>
  </si>
  <si>
    <t>Мероприятия по модернизации материально-технической базы техникума соответствуют программе комплексного развития моногорода Череповец по направлению подготовки квалифицированных рабочих кадров и специалистов не связанных с деятельностью градообразующего предприятия и являются продолжением комплекса мероприятий по развитию учебных полигонов</t>
  </si>
  <si>
    <t>БПОУ ВО «Череповецкий лесомеханический техникум им. В.П.Чкалова»</t>
  </si>
  <si>
    <t>БПОУ ВО «Череповецкий строительный колледж имени А.А. Лепехина»</t>
  </si>
  <si>
    <t>Городское поселение город Сокол</t>
  </si>
  <si>
    <t>г. Сокол</t>
  </si>
  <si>
    <t>Городское поселение пос. Сазоново</t>
  </si>
  <si>
    <t>пос. Сазоново</t>
  </si>
  <si>
    <t>Елань-Коленовское городское поселение</t>
  </si>
  <si>
    <t>пос. Елань-Коленовский</t>
  </si>
  <si>
    <t>Воронежская область</t>
  </si>
  <si>
    <t>Краснослабодцев</t>
  </si>
  <si>
    <t>Городское поселение - город Семилуки</t>
  </si>
  <si>
    <t>г. Семилуки</t>
  </si>
  <si>
    <t>Городское поселение - город Павловск</t>
  </si>
  <si>
    <t>г. Павловск</t>
  </si>
  <si>
    <t>Городское поселение - город Россошь</t>
  </si>
  <si>
    <t>г. Россошь</t>
  </si>
  <si>
    <t>Городское поселение Теплоозерское</t>
  </si>
  <si>
    <t>пос. Теплоозерск</t>
  </si>
  <si>
    <t>Еврейская автономная область</t>
  </si>
  <si>
    <t>Радченко</t>
  </si>
  <si>
    <t>Городское поселение Жирекенское</t>
  </si>
  <si>
    <t>пос. Жирекен</t>
  </si>
  <si>
    <t>Забайкальский край</t>
  </si>
  <si>
    <t>Городское поселение Новоорловск</t>
  </si>
  <si>
    <t>пос. Новоорловск</t>
  </si>
  <si>
    <t>Городское поселение Первомайское</t>
  </si>
  <si>
    <t>пос. Первомайский</t>
  </si>
  <si>
    <t>Городское поселение город Краснокаменск</t>
  </si>
  <si>
    <t>г. Краснокаменск</t>
  </si>
  <si>
    <t>Городское поселение Новопавловское</t>
  </si>
  <si>
    <t>пос. Новопавловка</t>
  </si>
  <si>
    <t>Городское поселение Вершино-Дарасунское</t>
  </si>
  <si>
    <t>пос. Вершино-Дарасунский</t>
  </si>
  <si>
    <t>Городское поселение Шерловогорское</t>
  </si>
  <si>
    <t>пос. Шерловая Гора</t>
  </si>
  <si>
    <t>Городское поселение Кокуйское</t>
  </si>
  <si>
    <t>пос. Кокуй</t>
  </si>
  <si>
    <t>Городское поселение Петровское</t>
  </si>
  <si>
    <t>пос. Петровский</t>
  </si>
  <si>
    <t>Ивановская область</t>
  </si>
  <si>
    <t>Городское поселение Каменское</t>
  </si>
  <si>
    <t>пос. Каменка</t>
  </si>
  <si>
    <t>Городское поселение Савинское</t>
  </si>
  <si>
    <t>пос. Савино</t>
  </si>
  <si>
    <t>Городское поселение Южское</t>
  </si>
  <si>
    <t>г. Южа</t>
  </si>
  <si>
    <t>Городское поселение Наволокское</t>
  </si>
  <si>
    <t>г. Наволоки</t>
  </si>
  <si>
    <t>Городское поселение Колобовское</t>
  </si>
  <si>
    <t>пос. Колобово</t>
  </si>
  <si>
    <t>Городской округ Вичуга</t>
  </si>
  <si>
    <t>г. Вичуга</t>
  </si>
  <si>
    <t>Городское поселение Приволжское</t>
  </si>
  <si>
    <t>г. Приволжск</t>
  </si>
  <si>
    <t>Городское поселение Фурмановское</t>
  </si>
  <si>
    <t>г. Фурманов</t>
  </si>
  <si>
    <t>Городской округ Тейково</t>
  </si>
  <si>
    <t>г. Тейково</t>
  </si>
  <si>
    <t>Байкальское городское поселение</t>
  </si>
  <si>
    <t>г. Байкальск</t>
  </si>
  <si>
    <t>Иркутская область</t>
  </si>
  <si>
    <t>Мифтахутдинов</t>
  </si>
  <si>
    <t>Письмо администрации № 360-01 от 26.04.2018</t>
  </si>
  <si>
    <t>Городской округ город Усолье-Сибирское</t>
  </si>
  <si>
    <t>г. Усолье-Сибирское</t>
  </si>
  <si>
    <t>ГАПОУ Иркутской области «Усольский техникум сферы обслуживания»</t>
  </si>
  <si>
    <t>ГАПОУ Иркутской области «Усольский индустриальный техникум»</t>
  </si>
  <si>
    <t>Городской округ город Тулун</t>
  </si>
  <si>
    <t>г. Тулун</t>
  </si>
  <si>
    <t>Письмо администрации города Тулуна от 10 мая 2018 г. № 2385/6</t>
  </si>
  <si>
    <t>Городской округ Черемховское</t>
  </si>
  <si>
    <t>г. Черемхово</t>
  </si>
  <si>
    <t>Городской округ город Саянск</t>
  </si>
  <si>
    <t>г. Саянск</t>
  </si>
  <si>
    <t>Городской округ город Усть-Илимск</t>
  </si>
  <si>
    <t>г. Усть-Илимск</t>
  </si>
  <si>
    <t>Железногорское городское поселение</t>
  </si>
  <si>
    <t>г. Железногорск-Илимский</t>
  </si>
  <si>
    <t>Городское поселение город Шелехов</t>
  </si>
  <si>
    <t>г. Шелехов</t>
  </si>
  <si>
    <t>Городское поселение город Сосенский</t>
  </si>
  <si>
    <t>г. Сосенский</t>
  </si>
  <si>
    <t>Калужская область</t>
  </si>
  <si>
    <t>Городское поселение город Кондрово</t>
  </si>
  <si>
    <t>г. Кондрово</t>
  </si>
  <si>
    <t>Медногорское городское поселение</t>
  </si>
  <si>
    <t>пос. Медногорский</t>
  </si>
  <si>
    <t>Карачаево-Черкесская Республика</t>
  </si>
  <si>
    <t>Городское поселение Шерегешское</t>
  </si>
  <si>
    <t>пос. Шерегеш</t>
  </si>
  <si>
    <t>Кемеровская область</t>
  </si>
  <si>
    <t>Смольков</t>
  </si>
  <si>
    <t>Городской округ - город Анжеро-Судженск</t>
  </si>
  <si>
    <t>г. Анжеро-Судженск</t>
  </si>
  <si>
    <t>Городской округ - город Калтан</t>
  </si>
  <si>
    <t>г. Калтан</t>
  </si>
  <si>
    <t>Городское поселение Мундыбашское</t>
  </si>
  <si>
    <t>пос. Мундыбаш</t>
  </si>
  <si>
    <t>Городской округ - город Юрга</t>
  </si>
  <si>
    <t>г. Юрга</t>
  </si>
  <si>
    <t>Городское поселение город Таштагол</t>
  </si>
  <si>
    <t>г. Таштагол</t>
  </si>
  <si>
    <t>Городской округ - город Новокузнецк</t>
  </si>
  <si>
    <t>г. Новокузнецк</t>
  </si>
  <si>
    <t>Административный центр монопрофильного муниципального образования</t>
  </si>
  <si>
    <t>Письмо администрации города Новокузнецка от 26.04.2018 №6/1807</t>
  </si>
  <si>
    <t>Компетенция</t>
  </si>
  <si>
    <t>Планируемая дата подачи заявки (месяц.год)</t>
  </si>
  <si>
    <t>Городской округ - город Осинники</t>
  </si>
  <si>
    <t>г. Осинники</t>
  </si>
  <si>
    <t>Городское поселение Белогорское</t>
  </si>
  <si>
    <t>пос. Белогорск</t>
  </si>
  <si>
    <t>Суязов</t>
  </si>
  <si>
    <t>Городское поселение город Гурьевск</t>
  </si>
  <si>
    <t>г. Гурьевск</t>
  </si>
  <si>
    <t>Городское поселение Салаирское</t>
  </si>
  <si>
    <t>г. Салаир</t>
  </si>
  <si>
    <t>Городское поселение город Мариинск</t>
  </si>
  <si>
    <t>г. Мариинск</t>
  </si>
  <si>
    <t>да/нет</t>
  </si>
  <si>
    <t>Городское поселение город Топки</t>
  </si>
  <si>
    <t>г. Топки</t>
  </si>
  <si>
    <t>Городское поселение Яшкинское</t>
  </si>
  <si>
    <t>пос. Яшкино</t>
  </si>
  <si>
    <t>Городской округ - город Мыски</t>
  </si>
  <si>
    <t>г. Мыски</t>
  </si>
  <si>
    <t>Городской округ - город Березовский</t>
  </si>
  <si>
    <t>г. Березовский</t>
  </si>
  <si>
    <t>Городской округ - город Тайга</t>
  </si>
  <si>
    <t>г. Тайга</t>
  </si>
  <si>
    <t>Городской округ - город Полысаево</t>
  </si>
  <si>
    <t>г. Полысаево</t>
  </si>
  <si>
    <t>Городской округ - город Белово</t>
  </si>
  <si>
    <t>г. Белово</t>
  </si>
  <si>
    <t>Шелгунов</t>
  </si>
  <si>
    <t>Городской округ - поселок Краснобродский</t>
  </si>
  <si>
    <t>пос. Краснобродский</t>
  </si>
  <si>
    <t>Городской округ - город Междуреченск</t>
  </si>
  <si>
    <t>г. Междуреченск</t>
  </si>
  <si>
    <t>Городской округ - город Ленинск-Кузнецкий</t>
  </si>
  <si>
    <t>г. Ленинск-Кузнецкий</t>
  </si>
  <si>
    <t>Городской округ - город Прокопьевск</t>
  </si>
  <si>
    <t>г. Прокопьевск</t>
  </si>
  <si>
    <t>Филиал ФГБОУ ВО «Кузбасский государственный технический университет имени Т.Ф. Горбачева» в г. Прокопьевске</t>
  </si>
  <si>
    <t>Письмо администрации г. Белогорск от 27.04.2018 №01-15/199</t>
  </si>
  <si>
    <t>Городской округ - город Киселевск</t>
  </si>
  <si>
    <t>г. Киселевск</t>
  </si>
  <si>
    <t>Городской округ "Город Вятские Поляны"</t>
  </si>
  <si>
    <t>г. Вятские Поляны</t>
  </si>
  <si>
    <t>Кировская область</t>
  </si>
  <si>
    <t>Стафеев</t>
  </si>
  <si>
    <t>Мурыгинское городское поселение</t>
  </si>
  <si>
    <t>пос. Мурыгино</t>
  </si>
  <si>
    <t>Белохолуницкое городское поселение</t>
  </si>
  <si>
    <t>г. Белая Холуница</t>
  </si>
  <si>
    <t>Лузское городское поселение</t>
  </si>
  <si>
    <t>г. Луза</t>
  </si>
  <si>
    <t>Кирсинское городское поселение</t>
  </si>
  <si>
    <t>г. Кирс</t>
  </si>
  <si>
    <t>Демьяновское городское поселение</t>
  </si>
  <si>
    <t>пос. Демьяново</t>
  </si>
  <si>
    <t>Уржумское городское поселение</t>
  </si>
  <si>
    <t>г. Уржум</t>
  </si>
  <si>
    <t>Краснополянское городское поселение</t>
  </si>
  <si>
    <t>пос. Красная Поляна</t>
  </si>
  <si>
    <t>Омутнинское городское поселение</t>
  </si>
  <si>
    <t>г. Омутнинск</t>
  </si>
  <si>
    <t>Стрижевское городское поселение</t>
  </si>
  <si>
    <t>пос. Стрижи</t>
  </si>
  <si>
    <t>Городской округ "Город Кирово-Чепецк"</t>
  </si>
  <si>
    <t>г. Кирово-Чепецк</t>
  </si>
  <si>
    <t>Городской округ город Мантурово</t>
  </si>
  <si>
    <t>г. Мантурово</t>
  </si>
  <si>
    <t>Костромская область</t>
  </si>
  <si>
    <t>Городской округ город Галич</t>
  </si>
  <si>
    <t>г. Галич</t>
  </si>
  <si>
    <t>Городской округ город Бородино</t>
  </si>
  <si>
    <t>г. Бородино</t>
  </si>
  <si>
    <t>Красноярский край</t>
  </si>
  <si>
    <t>Курчатов</t>
  </si>
  <si>
    <t>Городской округ город Зеленогорск</t>
  </si>
  <si>
    <t>г. Зеленогорск</t>
  </si>
  <si>
    <t>КГБПОУ «Зеленогорский техникум промышленных технологий и сервиса»</t>
  </si>
  <si>
    <t>Письмо входящее № 2425 от 10.05.2018 от Администрация г. Зеленогорска Красноярского края</t>
  </si>
  <si>
    <t xml:space="preserve">Мероприятие «Создание многопрофильного центра профессиональной подготовки высококвалифицированных рабочих кадров и специалистов на базе КГБПОУ «Зеленогорский техникум промышленных технологий и сервиса» как средство повышения качества профессиональной подготовки и переподготовки рабочих кадров и специалистов под требования и социально-экономические условия развития ЗАТО Зеленогорск и регионов Красноярского края»
включено в приоритетный проект  Красноярского края «Зеленогорск - территория промышленного роста и инновационной экономики»
</t>
  </si>
  <si>
    <t>Городской округ город Норильск</t>
  </si>
  <si>
    <t>г. Норильск</t>
  </si>
  <si>
    <t>ФГБОУ ВО «Норильский государственный индустриальный институт»</t>
  </si>
  <si>
    <t>Востребованная в НПР специальность СПО, актуальная для градообразующего предприятия ЗФ ПАО «ГМК «Норильский никель»</t>
  </si>
  <si>
    <t>Городской округ - город Северодвинск</t>
  </si>
  <si>
    <t>г. Северодвинск</t>
  </si>
  <si>
    <t>Письмо входящее № 2208 от 03.05.2018 от Администрация г. Норильска</t>
  </si>
  <si>
    <t>Городской округ город Железногорск</t>
  </si>
  <si>
    <t>г. Железногорск</t>
  </si>
  <si>
    <t>КГБПОУ «Техникум инновационных промышленных технологий и сервиса»</t>
  </si>
  <si>
    <t>Письмо входящее № 2142 от 28.04.2018 от Администрация г. Железногорска Красноярского края</t>
  </si>
  <si>
    <t>Городской округ город Лесосибирск</t>
  </si>
  <si>
    <t>г. Лесосибирск</t>
  </si>
  <si>
    <t>Городское поселение город Катайск</t>
  </si>
  <si>
    <t>г. Катайск</t>
  </si>
  <si>
    <t>Курганская область</t>
  </si>
  <si>
    <t>ОГАПОУ «Губкинский горно-политехнический колледж»</t>
  </si>
  <si>
    <t>Городское поселение город Петухово</t>
  </si>
  <si>
    <t>г. Петухово</t>
  </si>
  <si>
    <t>Городское поселение город Далматово</t>
  </si>
  <si>
    <t>г. Далматово</t>
  </si>
  <si>
    <t>Городское поселение Варгашинский поссовет</t>
  </si>
  <si>
    <t>пос. Варгаши</t>
  </si>
  <si>
    <t>Курская область</t>
  </si>
  <si>
    <t>Багрова</t>
  </si>
  <si>
    <t>Городское поселение Пикалевское</t>
  </si>
  <si>
    <t>г. Пикалево</t>
  </si>
  <si>
    <t>Ленинградская область</t>
  </si>
  <si>
    <t>Городское поселение Сланцевское</t>
  </si>
  <si>
    <t>г. Сланцы</t>
  </si>
  <si>
    <t>ГБПОУ ЛО «Сланцевский индустриальный техникум»</t>
  </si>
  <si>
    <t>Письмо входящее № 2404 от 08.05.2018 от Администрация Сланцевского муниципального района</t>
  </si>
  <si>
    <t>Городское поселение Сясьстройское</t>
  </si>
  <si>
    <t>г. Сясьстрой</t>
  </si>
  <si>
    <t>ГБПОУ ЛО "Волховский алюминиевый колледж"</t>
  </si>
  <si>
    <t>Письмо входящее № 2133 от 28.04.2018 от Администрация Сясьстройского городского поселени</t>
  </si>
  <si>
    <t>Городское поселение город Лебедянь</t>
  </si>
  <si>
    <t>г. Лебедянь</t>
  </si>
  <si>
    <t>Липецкая область</t>
  </si>
  <si>
    <t>ГОБПОУ «Лебедянский торгово-экономический техникум»</t>
  </si>
  <si>
    <t>Письмо входящее № 2258 от 04.05.2018 от Администрация города Лебедянь</t>
  </si>
  <si>
    <t>Городской округ город Кировск с подведомственной территорией</t>
  </si>
  <si>
    <t>г. Кировск</t>
  </si>
  <si>
    <t>Мурманская область</t>
  </si>
  <si>
    <t>Городской округ Ковдорского района</t>
  </si>
  <si>
    <t>г. Ковдор</t>
  </si>
  <si>
    <t>Городское поселение Ревда</t>
  </si>
  <si>
    <t>пос. Ревда</t>
  </si>
  <si>
    <t>Городское поселение Никель</t>
  </si>
  <si>
    <t>пос. Никель</t>
  </si>
  <si>
    <t>Городской округ город Мончегорск</t>
  </si>
  <si>
    <t>г. Мончегорск</t>
  </si>
  <si>
    <t>Городское поселение Заполярный</t>
  </si>
  <si>
    <t>г. Заполярный</t>
  </si>
  <si>
    <t>Городской округ город Оленегорск</t>
  </si>
  <si>
    <t>г. Оленегорск</t>
  </si>
  <si>
    <t>Городское поселение город Заволжье</t>
  </si>
  <si>
    <t>г. Заволжье</t>
  </si>
  <si>
    <t>Нижегородская область</t>
  </si>
  <si>
    <t>Валитова</t>
  </si>
  <si>
    <t>ГБПОУ «Заволжский автомоторный техникум»</t>
  </si>
  <si>
    <t>Письмо входящее № 2371 от 08.05.2018 от Администрация Городецкого муниципального района Нижегородско</t>
  </si>
  <si>
    <t>Городское поселение рабочий поселок Мухтолово</t>
  </si>
  <si>
    <t>пос. Мухтолово</t>
  </si>
  <si>
    <t>Городское поселение город Навашино</t>
  </si>
  <si>
    <t>г. Навашино</t>
  </si>
  <si>
    <t>Письмо входящее № 2167 от 03.05.2018 от ГБПОУ _Навашинский политехнический техникум</t>
  </si>
  <si>
    <t>Городское поселение город Кулебаки</t>
  </si>
  <si>
    <t>г. Кулебаки</t>
  </si>
  <si>
    <t>Городское поселение город Ворсма</t>
  </si>
  <si>
    <t>г. Ворсма</t>
  </si>
  <si>
    <t>Городской округ - город Первомайск</t>
  </si>
  <si>
    <t>г. Первомайск</t>
  </si>
  <si>
    <t>Городское поселение город Павлово</t>
  </si>
  <si>
    <t>г. Павлово</t>
  </si>
  <si>
    <t>Городское поселение город Володарск</t>
  </si>
  <si>
    <t>г. Володарск</t>
  </si>
  <si>
    <t>Городское поселение город Княгинино</t>
  </si>
  <si>
    <t>г. Княгинино</t>
  </si>
  <si>
    <t>ПОО, расположенные на территории моногородов и планирующие участие в мероприятии 1.2 ФЦП развитие образования 2016-2020 гг.</t>
  </si>
  <si>
    <t>Профессия/специальность в соответствии с ФГОС (приказ Минобрнауки России от 29 октября 2013 г. №119)
 НЕ МЕНЕЕ 3-Х</t>
  </si>
  <si>
    <t>Профессия/ специальность в соответствии с приказом Минтруда России № 831</t>
  </si>
  <si>
    <t>Наименование направления подготовки</t>
  </si>
  <si>
    <t>Наличие лицензии по всем 3-м выбранным профессиям/ специальностям (да/нет)</t>
  </si>
  <si>
    <t>Обязательства по софинансированию, млн. руб.</t>
  </si>
  <si>
    <t>Городское поселение рабочий поселок Решетиха</t>
  </si>
  <si>
    <t>пос. Решетиха</t>
  </si>
  <si>
    <t>Городское поселение город Балахна</t>
  </si>
  <si>
    <t>г. Балахна</t>
  </si>
  <si>
    <t>ГБПОУ "Балахнинский технический техникум"</t>
  </si>
  <si>
    <t>Городской округ город Выкса</t>
  </si>
  <si>
    <t>г. Выкса</t>
  </si>
  <si>
    <t>Средства работодателей</t>
  </si>
  <si>
    <t>Грузинское сельское поселение</t>
  </si>
  <si>
    <t>пос. Краснофарфорный</t>
  </si>
  <si>
    <t>Новгородская область</t>
  </si>
  <si>
    <t>Пестовское городское поселение</t>
  </si>
  <si>
    <t>г. Пестово</t>
  </si>
  <si>
    <t>КГБ ПОУ «Яровской политехнический техникум»</t>
  </si>
  <si>
    <t>Парфинское городское поселение</t>
  </si>
  <si>
    <t>пос. Парфино</t>
  </si>
  <si>
    <t>Боровичское городское поселение</t>
  </si>
  <si>
    <t>г. Боровичи</t>
  </si>
  <si>
    <t>Письмо входящее № 2088 от 26.04.2018 от Боровичский муниципальный район</t>
  </si>
  <si>
    <t>запланированные мероприятия соответствуют показателю №1 Плана достижения показателей программы «Комплексное развитие моногорода Заринска Алтайского края»</t>
  </si>
  <si>
    <t xml:space="preserve">Специалист в области контрольно-измерительных приборов и автоматики (по отраслям) </t>
  </si>
  <si>
    <t>ГПОАУ Амурской области «Райчихинский индустриальный техникум</t>
  </si>
  <si>
    <t>Письмо администрации г. Райчихинска от 27.04.2018 №1-6/1037</t>
  </si>
  <si>
    <t>П. 9.8. Паспорта программы «Комплексное развитие моногорода Белогорск»</t>
  </si>
  <si>
    <t>Плиточник-облицовщик</t>
  </si>
  <si>
    <t>Угловское городское поселение</t>
  </si>
  <si>
    <t>пос. Угловка</t>
  </si>
  <si>
    <t>Городское поселение рабочий поселок Линево</t>
  </si>
  <si>
    <t>пос. Линево</t>
  </si>
  <si>
    <t>Новосибирская область</t>
  </si>
  <si>
    <t>Попова</t>
  </si>
  <si>
    <t>Городское поселение рабочий поселок Горный</t>
  </si>
  <si>
    <t>пос. Горный</t>
  </si>
  <si>
    <t>Красноярское городское поселение</t>
  </si>
  <si>
    <t>пос. Красный Яр</t>
  </si>
  <si>
    <t>оператор погрузчика</t>
  </si>
  <si>
    <t>Омская область</t>
  </si>
  <si>
    <t>машинист бульдозера</t>
  </si>
  <si>
    <t>Городской округ город Новотроицк</t>
  </si>
  <si>
    <t>г. Новотроицк</t>
  </si>
  <si>
    <t>Оренбургская область</t>
  </si>
  <si>
    <t xml:space="preserve">Автомеханик
</t>
  </si>
  <si>
    <t>БПОУ ВО «Череповецкий химико-технологический колледж»</t>
  </si>
  <si>
    <t>Электромонтёр по ремонту и обслуживанию электрооборудования/техническая эксплуатация и обслуживание электрического и электромеханического оборудования</t>
  </si>
  <si>
    <t>Городское поселение город Кувандык</t>
  </si>
  <si>
    <t>г. Кувандык</t>
  </si>
  <si>
    <t>Сельское поселение Светлый сельсовет</t>
  </si>
  <si>
    <t>пос. Светлый</t>
  </si>
  <si>
    <t>Городской округ город Медногорск</t>
  </si>
  <si>
    <t>г. Медногорск</t>
  </si>
  <si>
    <t>Сварочное производство</t>
  </si>
  <si>
    <t>Городской округ город Гай</t>
  </si>
  <si>
    <t>г. Гай</t>
  </si>
  <si>
    <t>Письмо входящее № 2156 от 28.04.2018 от Администрация Губкинского городского округа</t>
  </si>
  <si>
    <t>Городское поселение город Соль-Илецк</t>
  </si>
  <si>
    <t>г. Соль-Илецк</t>
  </si>
  <si>
    <t>Городское поселение город Ясный</t>
  </si>
  <si>
    <t>г. Ясный</t>
  </si>
  <si>
    <t>Городской округ город Мценск</t>
  </si>
  <si>
    <t>г. Мценск</t>
  </si>
  <si>
    <t>Орловская область</t>
  </si>
  <si>
    <t>В соответствии с программой «Комплексное развитие моногорода Мценска. Раздел «Развитие образования»</t>
  </si>
  <si>
    <t>Городское поселение город Сердобск</t>
  </si>
  <si>
    <t>г. Сердобск</t>
  </si>
  <si>
    <t>Пензенская область</t>
  </si>
  <si>
    <t>Копосов</t>
  </si>
  <si>
    <t>Городское поселение город Никольск</t>
  </si>
  <si>
    <t>г. Никольск</t>
  </si>
  <si>
    <t>Городское поселение пос. Мокшан</t>
  </si>
  <si>
    <t>пос. Мокшан</t>
  </si>
  <si>
    <t>Городской округ город Заречный</t>
  </si>
  <si>
    <t>г. Заречный</t>
  </si>
  <si>
    <t>Зареченский технологический институт – филиал ПензГТУ</t>
  </si>
  <si>
    <t xml:space="preserve">Наладчик-ремонтник промышленного оборудования </t>
  </si>
  <si>
    <t>Мероприятие будет внесено в паспорт программы комплексное развитие моногорода ЗАТО Заречный Пензенской области по итогам его актуализации</t>
  </si>
  <si>
    <t>Письмо входящее № 2196 от 03.05.2018 от Администрация городского округа город Заречный</t>
  </si>
  <si>
    <t>09.02.03 «Программирование в компьютерных системах»</t>
  </si>
  <si>
    <t>Красновишерское городское поселение</t>
  </si>
  <si>
    <t>г. Красновишерск</t>
  </si>
  <si>
    <t>Пермский край</t>
  </si>
  <si>
    <t>Лях</t>
  </si>
  <si>
    <t>Хабибрахимов</t>
  </si>
  <si>
    <t>23.02.03 «Техническое обслуживание и ремонт автомобильного транспорта»</t>
  </si>
  <si>
    <t>Очерское городское поселение</t>
  </si>
  <si>
    <t>г. Очер</t>
  </si>
  <si>
    <t>08.02.09 «Монтаж, наладка и эксплуатация электрооборудования промышленных и гражданских зданий»-</t>
  </si>
  <si>
    <t>43.01.09 «Повар, кондитер»</t>
  </si>
  <si>
    <t>Теплогорское сельское поселение</t>
  </si>
  <si>
    <t>пос. Теплая Гора</t>
  </si>
  <si>
    <t>08.01.07 «Мастер общестроительных работ»</t>
  </si>
  <si>
    <t>Чусовское городское поселение</t>
  </si>
  <si>
    <t>г. Чусовой</t>
  </si>
  <si>
    <t>08.01.08 «Мастер отделочных строительных работ»</t>
  </si>
  <si>
    <t>Нытвенское городское поселение</t>
  </si>
  <si>
    <t>г. Нытва</t>
  </si>
  <si>
    <t>Проводимые мероприятия соответствуют обновлению материально-технической базы колледжа, используемой в образовательном процессе по специальности «Химическая технология неорганических веществ»</t>
  </si>
  <si>
    <t>Уральское городское поселение</t>
  </si>
  <si>
    <t>пос. Уральский</t>
  </si>
  <si>
    <t>Александровское городское поселение</t>
  </si>
  <si>
    <t>г. Александровск</t>
  </si>
  <si>
    <t>Пашийское сельское поселение</t>
  </si>
  <si>
    <t>пос. Пашия</t>
  </si>
  <si>
    <t>Горнозаводское городское поселение</t>
  </si>
  <si>
    <t>г. Горнозаводск</t>
  </si>
  <si>
    <t>Мастер декоративных работ</t>
  </si>
  <si>
    <t>Соответствует направлению «Развитие образования»
Обеспечение комплексного развития города, подготовка квалифицированных кадров по наиболее востребованным профессиям города и региона. Тема программы: «Создание условий для обеспечения подготовки кадров в области строительства  по востребованным и перспективным рабочим профессиям по ТОП-50 в соответствии с международными стандартами и передовыми технологиями»</t>
  </si>
  <si>
    <t>Письмо администрации Горнозаводского муниципального района от 26.04.2018 №11-78-</t>
  </si>
  <si>
    <t>Юго-Камское сельское поселение</t>
  </si>
  <si>
    <t>пос. Юго-Камский</t>
  </si>
  <si>
    <t>Дальнегорский городской округ</t>
  </si>
  <si>
    <t>г. Дальнегорск</t>
  </si>
  <si>
    <t>Приморский край</t>
  </si>
  <si>
    <t>Перцов</t>
  </si>
  <si>
    <t>КГАПОУ «Дальнегорский индустриально – технологический колледж»</t>
  </si>
  <si>
    <t>Светлогорское сельское поселение</t>
  </si>
  <si>
    <t>с. Светлогорье</t>
  </si>
  <si>
    <t>Ярославское городское поселение</t>
  </si>
  <si>
    <t>пос. Ярославский</t>
  </si>
  <si>
    <t>ФКГБПОУ «Автомобильно-технический колледж»</t>
  </si>
  <si>
    <t>Письмо от 27.04.2018 б/н от Адмнистрации Ярославского городского поселения</t>
  </si>
  <si>
    <t>Востокское городское поселение</t>
  </si>
  <si>
    <t>пос. Восток</t>
  </si>
  <si>
    <t>Спасск-Дальний городской округ</t>
  </si>
  <si>
    <t>г. Спасск-Дальний</t>
  </si>
  <si>
    <t>КГБПОУ «Спасский индустриально-экономический колледж»</t>
  </si>
  <si>
    <t>Областное государственное профессиональное образовательное учреждение «Тулунский медицинский колледж»</t>
  </si>
  <si>
    <t xml:space="preserve">34.02.01 Сестринское дело (медицинская сестра/медицинский брат)
</t>
  </si>
  <si>
    <t xml:space="preserve">31.02.01 Лечебное дело
(фельдшер)
</t>
  </si>
  <si>
    <t>Письмо входящее № 2107 от 27.04.2018 от Администрация городского округа Спасск-Дальний</t>
  </si>
  <si>
    <t xml:space="preserve">областное государственное бюджетное профессиональное образовательное учреждение «Саянский медицинский колледж» (ОГБПОУ </t>
  </si>
  <si>
    <t xml:space="preserve">34.02.01 Сестринское дело
</t>
  </si>
  <si>
    <t>КГБПОУ «Спасский политехнический колледж»</t>
  </si>
  <si>
    <t>Лучегорское городское поселение</t>
  </si>
  <si>
    <t>пос. Лучегорск</t>
  </si>
  <si>
    <t>Арсеньевский городской округ</t>
  </si>
  <si>
    <t>г. Арсеньев</t>
  </si>
  <si>
    <t>ГПОУ «Профессиональный колледж г. Новокузнецка»</t>
  </si>
  <si>
    <t>Соответствует направлению развития ТОСЭР «Новокузнецк» «Разработка компьютерного программного обеспечения», через подготовку квалифицированных рабочих кадров для этих предприятий.</t>
  </si>
  <si>
    <t>Новошахтинское городское поселение</t>
  </si>
  <si>
    <t>пос. Новошахтинский</t>
  </si>
  <si>
    <t>Государственное профессиональное образовательное учреждение «Новокузнецкий техникум строительных технологий и сферы обслуживания»</t>
  </si>
  <si>
    <t>08.01.25 «Мастер отделочных строительных и декоративных работ»</t>
  </si>
  <si>
    <t xml:space="preserve">Соответствует направлению программы «Развитие объектов социальной инфраструктуры» и «Развитие туризма» в части непосредственного осуществления своей профессиональной деятельности в рамках реставрационных и строительных работ.
</t>
  </si>
  <si>
    <t>Государственное профессиональное образовательное учреждение «Новокузнецкий педагогический колледж»</t>
  </si>
  <si>
    <t>Липовецкое городское поселение</t>
  </si>
  <si>
    <t>пос. Липовцы</t>
  </si>
  <si>
    <t>Ресторанный сервис</t>
  </si>
  <si>
    <t>Соответствует направлению программы «Развитие образования», а также льготируемому направлению  развития ТОСЭР «Новокузнецк» «Образование общее», через подготовку квалифицированных рабочих кадров для этих учреждений</t>
  </si>
  <si>
    <t>Городское поселение город Белебей</t>
  </si>
  <si>
    <t>г. Белебей</t>
  </si>
  <si>
    <t>Республика Башкортостан</t>
  </si>
  <si>
    <t>Мигаль</t>
  </si>
  <si>
    <t>ГБПОУ «Белебеевский гуманитарно-технический колледж»</t>
  </si>
  <si>
    <t xml:space="preserve">44.02.01 Дошкольное образование
</t>
  </si>
  <si>
    <t>Государственное профессиональное образовательное учреждение «Новокузнецкий торгово-экономический техникум»</t>
  </si>
  <si>
    <t>Соответствует направлению программы «Развитие туризма», а также направлению «Создание благоприятных условий для развития малого и среднего предпринимательства», через подготовку квалифицированных рабочих кадров для этих предприятий</t>
  </si>
  <si>
    <t>Письмо входящее № 2209 от 03.05.2018 от Администрация муниципального района Белебеевский район</t>
  </si>
  <si>
    <t xml:space="preserve">43.02.14 Гостиничное дело
</t>
  </si>
  <si>
    <t>Государственное  профессиональное образовательное учреждение «Новокузнецкий техникум пищевой промышленности»</t>
  </si>
  <si>
    <t>Городской округ - город Кумертау</t>
  </si>
  <si>
    <t>г. Кумертау</t>
  </si>
  <si>
    <t>ГБПОУ Кумертауский педагогический колледж</t>
  </si>
  <si>
    <t>Письмо входящее № 2069 от 26.04.201</t>
  </si>
  <si>
    <t>Письмо Администрации городского округа города Кумертау от 04.05.2018 №04/2571</t>
  </si>
  <si>
    <t>ГАПОУ
 Кумертауский горный
 колледж</t>
  </si>
  <si>
    <t>Кумертауский филиал ФГБОУ ВО «Оренбургский государственный университет»</t>
  </si>
  <si>
    <t>15.01.33 Токарь на станках с программным управлением</t>
  </si>
  <si>
    <t>Государственное казенное профессиональное образовательное учреждение Прокопьевский горнотехнический техникум
 им. В.П.Романова</t>
  </si>
  <si>
    <t>Городское поселение город Белорецк</t>
  </si>
  <si>
    <t>г. Белорецк</t>
  </si>
  <si>
    <t>Государственное профессиональное образовательное учреждение «Прокопьевский транспортный техникум»</t>
  </si>
  <si>
    <t>23.02.07 Техническое обслуживание и ремонт двигателей, систем и агрегатов</t>
  </si>
  <si>
    <t>Городской округ - город Нефтекамск</t>
  </si>
  <si>
    <t>г. Нефтекамск</t>
  </si>
  <si>
    <t>ГБПОУ Нефтекамский машиностроительный колледж</t>
  </si>
  <si>
    <t>Письмо входящее № 2128 от 27.04.2018 от Администрация г. Нефтекамска</t>
  </si>
  <si>
    <t>1. Автомеханик</t>
  </si>
  <si>
    <t>9. Мехатроник</t>
  </si>
  <si>
    <t>25. Специалист в области контрольно-измерительных приборов и автоматики (по отраслям)</t>
  </si>
  <si>
    <t>ГАПОУ Нефтекамский нефтяной колледж</t>
  </si>
  <si>
    <t>50. Электромонтажник</t>
  </si>
  <si>
    <t>Городское поселение город Учалы</t>
  </si>
  <si>
    <t>г. Учалы</t>
  </si>
  <si>
    <t>ГАПОУ «Учалинский колледж горной промышленности»</t>
  </si>
  <si>
    <t>18. Программист</t>
  </si>
  <si>
    <t>15.01.05 Сварщик (ручной и частично механической сварки (наплавки)</t>
  </si>
  <si>
    <t>Письмо входящее № 2255 от 04.05.2018 от Администрация Учалинского района</t>
  </si>
  <si>
    <t>КГБПОУ «ТИПТиС» входит в число 8 учебных заведений Красноярского края, реализующих федеральный проект «Разработка и распространение в системе среднего профессионального и высшего образования новых образовательных технологий, форм организации образовательного процесса» в рамках ФЦПРО (краевой проект «Разработка сетевых механизмов распространения новых образовательных технологий в СПО»)</t>
  </si>
  <si>
    <t>15.01.33 Токарь на станках с числовым программным управлением</t>
  </si>
  <si>
    <t>Городское поселение город Благовещенск</t>
  </si>
  <si>
    <t>г. Благовещенск</t>
  </si>
  <si>
    <t>15.01.34 Фрезеровщик на станках с числовым программным управлением</t>
  </si>
  <si>
    <t>Мехатроника</t>
  </si>
  <si>
    <t>Городское поселение Селенгинское</t>
  </si>
  <si>
    <t>пос. Селенгинск</t>
  </si>
  <si>
    <t>Республика Бурятия</t>
  </si>
  <si>
    <t>ГАПОУ РБ «Политехнический техникум»</t>
  </si>
  <si>
    <t>Соответствует п.4 Перечня проектов и мероприятий программы «Комплексное развитие моногорода Селенгинск» Кабанского района Республики Бурятия</t>
  </si>
  <si>
    <t>пос. Каменск</t>
  </si>
  <si>
    <t>Городское поселение город Гусиноозерск</t>
  </si>
  <si>
    <t>г. Гусиноозерск</t>
  </si>
  <si>
    <t>ГБПОУ «Гусиноозерский энергетический техникум</t>
  </si>
  <si>
    <t>Письмо входящее № 2135 от 27.04.2018 от Администрация г. Гусиноозерск Республики Бурятия</t>
  </si>
  <si>
    <t>Городской округ - город Северобайкальск</t>
  </si>
  <si>
    <t>г. Северобайкальск</t>
  </si>
  <si>
    <t>Сельское поселение Саганнурское</t>
  </si>
  <si>
    <t>пос. Саган-Нур</t>
  </si>
  <si>
    <t>Мастер по ремонту и обслуживанию автомобилей</t>
  </si>
  <si>
    <t>Городское поселение город Закаменск</t>
  </si>
  <si>
    <t>г. Закаменск</t>
  </si>
  <si>
    <t>Сварщик (ручной и частично механизированной сварки (наплавки)</t>
  </si>
  <si>
    <t>Городской округ город Каспийск</t>
  </si>
  <si>
    <t>г. Каспийск</t>
  </si>
  <si>
    <t>Республика Дагестан</t>
  </si>
  <si>
    <t>Повар</t>
  </si>
  <si>
    <t>Городской округ город Дагестанские Огни</t>
  </si>
  <si>
    <t>г. Дагестанские Огни</t>
  </si>
  <si>
    <t>09.02.06 Сетевое и системное администрирование (квалификация – сетевой и системный администратор)</t>
  </si>
  <si>
    <t>Суоярвское городское поселение</t>
  </si>
  <si>
    <t>г. Суоярви</t>
  </si>
  <si>
    <t>Республика Карелия</t>
  </si>
  <si>
    <t>Ляхов</t>
  </si>
  <si>
    <t>Кондопожское городское поселение</t>
  </si>
  <si>
    <t>г. Кондопога</t>
  </si>
  <si>
    <t>Муезерское городское поселение</t>
  </si>
  <si>
    <t>пос. Муезерский</t>
  </si>
  <si>
    <t>Надвоицкое городское поселение</t>
  </si>
  <si>
    <t>пос. Надвоицы</t>
  </si>
  <si>
    <t>Питкярантское городское поселение</t>
  </si>
  <si>
    <t>г. Питкяранта</t>
  </si>
  <si>
    <t>Пудожское городское поселение</t>
  </si>
  <si>
    <t>г. Пудож</t>
  </si>
  <si>
    <t>Сегежское городское поселение</t>
  </si>
  <si>
    <t>г. Сегежа</t>
  </si>
  <si>
    <t>Пиндушское городское поселение</t>
  </si>
  <si>
    <t>пос. Пиндуши</t>
  </si>
  <si>
    <t>Городской округ город Костомукша</t>
  </si>
  <si>
    <t>г. Костомукша</t>
  </si>
  <si>
    <t>Поварское и кондитерское дело</t>
  </si>
  <si>
    <t>Лахденпохское городское поселение</t>
  </si>
  <si>
    <t>г. Лахденпохья</t>
  </si>
  <si>
    <t>Управление качеством продукции, процессов и услуг ( по отраслям)</t>
  </si>
  <si>
    <t>Вяртсильское городское поселение</t>
  </si>
  <si>
    <t>пос. Вяртсиля</t>
  </si>
  <si>
    <t>Информационные системы и программирование</t>
  </si>
  <si>
    <t>Городское поселение Емва</t>
  </si>
  <si>
    <t>г. Емва</t>
  </si>
  <si>
    <t>Республика Коми</t>
  </si>
  <si>
    <t>ГБПОУ «Навашинский политехнический техникум»</t>
  </si>
  <si>
    <t>Городской округ Инта</t>
  </si>
  <si>
    <t>23.02.07 «Техническое обслуживание и ремонт двигателей, агрегатов и систем и автомобилей»</t>
  </si>
  <si>
    <t>г. Инта</t>
  </si>
  <si>
    <t>ГПОУ «ИПТ»</t>
  </si>
  <si>
    <t>Городское поселение Жешарт</t>
  </si>
  <si>
    <t>пос. Жешарт</t>
  </si>
  <si>
    <t>09.02.04 Информационные системы (по отраслям)</t>
  </si>
  <si>
    <t>Городской округ Воркута</t>
  </si>
  <si>
    <t>г. Воркута</t>
  </si>
  <si>
    <t>Письмо входящее № 2068 от 26.04.2018 от Администрация города Княгинино Княгининского района</t>
  </si>
  <si>
    <t>ГПОУ «Воркутинский горно-экономический колледж»</t>
  </si>
  <si>
    <t>Письмо входящее № 2076 от 26.04.2018 от Администрация городского округа _Воркута</t>
  </si>
  <si>
    <t>23.02.07 Специалист по обслуживанию и ремонту автомобильных двигателей</t>
  </si>
  <si>
    <t>35.02.16 Техник-механик в сельском хозяйстве</t>
  </si>
  <si>
    <t>ГПОУ "Воркутинский политехнический техникум"</t>
  </si>
  <si>
    <t>Соответствует п.2.2 Стратегии социально – экономического развития МО ГО "Воркута" «Повышение доступности, качества и эффективности системы образования с учетом потребностей граждан, общества, государства…» (решение Совета МО ГО "Воркута" от 23.12.2014 N 638 "Об утверждении Стратегии социально-экономического развития муниципального образования городского округа "Воркута" на период до 2020 года")</t>
  </si>
  <si>
    <t>15.02.08 Технология машиностроения 15.01.32 Оператор станков с программным управлением 15.01.05 Сварщик (ручной и частично механизированной сварки (наплавки))</t>
  </si>
  <si>
    <t>Оператор станков с программным управлением Сварщик Специалист по технологии машиностроения; Техник-конструктор</t>
  </si>
  <si>
    <t>Красноперекопский район</t>
  </si>
  <si>
    <t>г. Красноперекопск</t>
  </si>
  <si>
    <t>Республика Крым</t>
  </si>
  <si>
    <t>май.18</t>
  </si>
  <si>
    <t>Армянский горсовет</t>
  </si>
  <si>
    <t>г. Армянск</t>
  </si>
  <si>
    <t>Атяшевское городское поселение</t>
  </si>
  <si>
    <t>пос. Атяшево</t>
  </si>
  <si>
    <t>Республика Мордовия</t>
  </si>
  <si>
    <t>Баранова</t>
  </si>
  <si>
    <t>Областное государственное автономное профессиональное образовательное учреждение «Боровичский педагогический колледж»</t>
  </si>
  <si>
    <t>44.02.01 Преподавание в начальных классах</t>
  </si>
  <si>
    <t xml:space="preserve">1) подпрограмма «Развитие профессионального образования в Новгородской области» государственной программы Новгородской области «Развитие образования и молодежной политики в Новгородской области на 2014-2020 гг.», утверждена постановлением Правительства Новгородской области от 28.10.2013 г. № 317;
2) распоряжение Правительства Новгородской области от 24.07.2017 г. № 228-рг «О реализации приоритетного проекта «Образование» по направлению «Подготовка высококвалифицированных специалистов и рабочих кадров с учётом современных стандартов и передовых технологий» («Рабочие кадры для передовых технологий») в Новгородской области на период с 2017 по 2020 гг.;
3) региональный приоритетный проект «Подготовка кадров для экономики Новгородской области» утверждён Губернатором Новгородской области от 19.12.2017 г. Руководитель регионального проектного офиса первый заместитель Губернатора Новгородской области В.В.Минина
</t>
  </si>
  <si>
    <t>Тургеневское городское поселение</t>
  </si>
  <si>
    <t>пос. Тургенево</t>
  </si>
  <si>
    <t>Областное государственное автономное профессиональное образовательное учреждение «Боровичский техникум строительной индустрии и экономики»</t>
  </si>
  <si>
    <t>15.02.01 Монтаж и техническая эксплуатация промышленного оборудования</t>
  </si>
  <si>
    <t>Комсомольское городское поселение</t>
  </si>
  <si>
    <t>пос. Комсомольский</t>
  </si>
  <si>
    <t>15.01.05 Сварщик</t>
  </si>
  <si>
    <t>Городское поселение город Удачный</t>
  </si>
  <si>
    <t>г. Удачный</t>
  </si>
  <si>
    <t>Республика Саха (Якутия)</t>
  </si>
  <si>
    <t>Данькин</t>
  </si>
  <si>
    <t>15.01.26 Токарь-универсал</t>
  </si>
  <si>
    <t>Городское поселение город Нерюнгри</t>
  </si>
  <si>
    <t>г. Нерюнгри</t>
  </si>
  <si>
    <t>Областное государственное бюджетное профессиональное образовательное учреждение «Боровичский автомобильно-дорожный колледж»</t>
  </si>
  <si>
    <t>23.02.01 Организация перевозок и управление на транспорте</t>
  </si>
  <si>
    <t>Городское поселение поселок Айхал</t>
  </si>
  <si>
    <t>пос. Айхал</t>
  </si>
  <si>
    <t>Филиал «Айхальский» ГАПОУ РС (Я) МРТК</t>
  </si>
  <si>
    <t>22.02.07 Техническое обслуживание и ремонт двигателей, систем и агрегатов автомобилей</t>
  </si>
  <si>
    <t>Городское поселение поселок Нижний Куранах</t>
  </si>
  <si>
    <t>пос. Нижний Куранах</t>
  </si>
  <si>
    <t>ГАПОУ Республики Саха (Якутия) «Алданский политехнический техникум»</t>
  </si>
  <si>
    <t>Подготовка высококвалифицированных специалистов для удовлетворения потребности кадров в пос. Нижний Куранах</t>
  </si>
  <si>
    <t>Городское поселение поселок Мохсоголлох</t>
  </si>
  <si>
    <t>пос. Мохсоголлох</t>
  </si>
  <si>
    <t>БПОУ ОО «Орловский техникум агробизнеса и сервиса»</t>
  </si>
  <si>
    <t>Городское поселение город Мирный</t>
  </si>
  <si>
    <t>г. Мирный</t>
  </si>
  <si>
    <t>Городское поселение город Зеленодольск</t>
  </si>
  <si>
    <t>г. Зеленодольск</t>
  </si>
  <si>
    <t>Республика Татарстан</t>
  </si>
  <si>
    <t>Городской округ - город Набережные Челны</t>
  </si>
  <si>
    <t>г. Набережные Челны</t>
  </si>
  <si>
    <t>ГАПОУ «Камский государственный автомеханический техникум имени Л.Б. Васильева»</t>
  </si>
  <si>
    <t>Городское поселение пос. Камские Поляны</t>
  </si>
  <si>
    <t>пос. Камские Поляны</t>
  </si>
  <si>
    <t>Городское поселение город Елабуга</t>
  </si>
  <si>
    <t>г. Елабуга</t>
  </si>
  <si>
    <t>Городское поселение г. Чистополь</t>
  </si>
  <si>
    <t>г. Чистополь</t>
  </si>
  <si>
    <t>Городское поселение город Нижнекамск</t>
  </si>
  <si>
    <t>г. Нижнекамск</t>
  </si>
  <si>
    <t>23.02.07  Техническое обслуживание и ремонт двигателей, систем и агрегатов автомобилей</t>
  </si>
  <si>
    <t>Сельское поселение Туимский сельсовет</t>
  </si>
  <si>
    <t>с. Туим</t>
  </si>
  <si>
    <t>Республика Хакасия</t>
  </si>
  <si>
    <t>Городской округ - город Абаза</t>
  </si>
  <si>
    <t>г. Абаза</t>
  </si>
  <si>
    <t>Вершино-Тейское городское поселение</t>
  </si>
  <si>
    <t>пос. Вершина Теи</t>
  </si>
  <si>
    <t>Городской округ - город Саяногорск</t>
  </si>
  <si>
    <t>г. Саяногорск</t>
  </si>
  <si>
    <t>ЧОУ ПО СТЭМИ</t>
  </si>
  <si>
    <t>Специалист по  обслуживанию и ремонту автомобильных двигателей</t>
  </si>
  <si>
    <t>Письмо входящее № 2064 от 26.04.2018 от Администрация г. Саяногорск</t>
  </si>
  <si>
    <t>Сборщик электронных систем</t>
  </si>
  <si>
    <t>Специалист по технологии машиностроения</t>
  </si>
  <si>
    <t>Городской округ - город Сорск</t>
  </si>
  <si>
    <t>г. Сорск</t>
  </si>
  <si>
    <t>Городской округ - город Черногорск</t>
  </si>
  <si>
    <t>г. Черногорск</t>
  </si>
  <si>
    <t>ГБПОУ РХ ЧТТиС</t>
  </si>
  <si>
    <t>Городской округ город Гуково</t>
  </si>
  <si>
    <t>г. Гуково</t>
  </si>
  <si>
    <t>Ростовская область</t>
  </si>
  <si>
    <t>Технология машиностроения</t>
  </si>
  <si>
    <t>Городской округ город Зверево</t>
  </si>
  <si>
    <t>г. Зверево</t>
  </si>
  <si>
    <t>Повар, кондитер</t>
  </si>
  <si>
    <t>Городской округ город Донецк</t>
  </si>
  <si>
    <t>г. Донецк</t>
  </si>
  <si>
    <t>Побединское городское поселение</t>
  </si>
  <si>
    <t>пос. Побединка</t>
  </si>
  <si>
    <t>Рязанская область</t>
  </si>
  <si>
    <t>Токарь – универсал</t>
  </si>
  <si>
    <t>Елатомское городское поселение</t>
  </si>
  <si>
    <t>пос. Елатьма</t>
  </si>
  <si>
    <t>ГБПОУ «Белебеевский колледж механизации и электрификации»</t>
  </si>
  <si>
    <t>Лесновское городское поселение</t>
  </si>
  <si>
    <t>пос. Лесной</t>
  </si>
  <si>
    <t>Городской округ Тольятти</t>
  </si>
  <si>
    <t>г. Тольятти</t>
  </si>
  <si>
    <t>Самарская область</t>
  </si>
  <si>
    <t>Сварщик (ручной и частично механизированной сварки(наплавки)</t>
  </si>
  <si>
    <t>Техническое обслуживание и ремонт автомобильного транспорта</t>
  </si>
  <si>
    <t xml:space="preserve">11.02.16 Монтаж, техническое обслуживание и ремонт электронных приборов и устройств
</t>
  </si>
  <si>
    <t>Управление, эксплуатация и обслуживание многоквартирного дома</t>
  </si>
  <si>
    <t>Мастер по ремонту и обслуживанию инженерных систем жилищно-коммунального хозяйства</t>
  </si>
  <si>
    <t>Городской округ Чапаевск</t>
  </si>
  <si>
    <t>г. Чапаевск</t>
  </si>
  <si>
    <t>Городское поселение город Петровск</t>
  </si>
  <si>
    <t>г. Петровск</t>
  </si>
  <si>
    <t>Саратовская область</t>
  </si>
  <si>
    <t>ФГБОУ ВО «Саратовский государственный технический университет имени Гагарина Ю.А.» в г. Петровске</t>
  </si>
  <si>
    <t>Электромонтер по ремонту и обслуживанию электрооборудования (по отраслям)</t>
  </si>
  <si>
    <t>Включение в программу до 31.05.2018г.</t>
  </si>
  <si>
    <t>Письмо Администрации Петровского муниципального района от 28.04.2018 №2858</t>
  </si>
  <si>
    <t>Городское поселение город Вольск</t>
  </si>
  <si>
    <t>г. Вольск</t>
  </si>
  <si>
    <t>ГАПОУ СО «Вольский технологический колледж»</t>
  </si>
  <si>
    <t>Североуральский городской округ</t>
  </si>
  <si>
    <t>г. Североуральск</t>
  </si>
  <si>
    <t>Свердловская область</t>
  </si>
  <si>
    <t>Сидоров</t>
  </si>
  <si>
    <t>ГАПОУ СО «Североуральский политехникум»</t>
  </si>
  <si>
    <t>Письмо входящее № 2443 от 10.05.2018 от Администрация Североуральского городского округа</t>
  </si>
  <si>
    <t>Городской округ Красноуральск</t>
  </si>
  <si>
    <t>г. Красноуральск</t>
  </si>
  <si>
    <t>ГАПОУ СО "Красноуральский многопрофильный техникум"</t>
  </si>
  <si>
    <t>Письмо входящее № 2442 от 10.05.2018 от Администрация г. Красноуральск</t>
  </si>
  <si>
    <t>Качканарский городской округ</t>
  </si>
  <si>
    <t>г. Качканар</t>
  </si>
  <si>
    <t>Администратор баз данных</t>
  </si>
  <si>
    <t>Городской округ Верхняя Пышма</t>
  </si>
  <si>
    <t>г. Верхняя Пышма</t>
  </si>
  <si>
    <t>Специалист по тестированию в области информационных технологий</t>
  </si>
  <si>
    <t>Технический писатель</t>
  </si>
  <si>
    <t>Городской округ город Нижний Тагил</t>
  </si>
  <si>
    <t>г. Нижний Тагил</t>
  </si>
  <si>
    <t>Специалист по информационным ресурсам</t>
  </si>
  <si>
    <t xml:space="preserve">Разработчик веб и мультимедийных приложений
</t>
  </si>
  <si>
    <t>Сити-фермер</t>
  </si>
  <si>
    <t>Оператор дронов</t>
  </si>
  <si>
    <t>Оператор автоматизированной сельскохозяйственной техники</t>
  </si>
  <si>
    <t>Серовский городской округ</t>
  </si>
  <si>
    <t>г. Серов</t>
  </si>
  <si>
    <t>ГПБОУ СО «Серовский политехнический техникум»</t>
  </si>
  <si>
    <t>Сельскохозяйственный эколог</t>
  </si>
  <si>
    <t>Агроном-экономист</t>
  </si>
  <si>
    <t>Письмо входящее № 2090 от 26.04.2018</t>
  </si>
  <si>
    <t>ГПБОУ СО «Серовский металлургический техникум»</t>
  </si>
  <si>
    <t>Урбанист-эколог</t>
  </si>
  <si>
    <t>ГПБОУ СО «Серовский техникум сферы обслуживания и питания»</t>
  </si>
  <si>
    <t>Агрокибернетик</t>
  </si>
  <si>
    <t>Городской округ Ревда</t>
  </si>
  <si>
    <t>г. Ревда</t>
  </si>
  <si>
    <t>Наладчик энергосетей для распределительной энергетики</t>
  </si>
  <si>
    <t>Оператор автоматизированных транспортных систем</t>
  </si>
  <si>
    <t>Полевской городской округ</t>
  </si>
  <si>
    <t>г. Полевской</t>
  </si>
  <si>
    <t>ГАПОУ СО «Уральский радиотехнический колледж им. А.С. Попова» (Полевской филиал)</t>
  </si>
  <si>
    <t>Малышевский городской округ</t>
  </si>
  <si>
    <t>пос. Малышева</t>
  </si>
  <si>
    <t>Асбестовский городской округ</t>
  </si>
  <si>
    <t>г. Асбест</t>
  </si>
  <si>
    <t>15.02.13. – Техническое обслуживание и ремонт систем вентиляции и кондиционирования</t>
  </si>
  <si>
    <t>Волчанский городской округ</t>
  </si>
  <si>
    <t>г. Волчанск</t>
  </si>
  <si>
    <t>Сумароков</t>
  </si>
  <si>
    <t>23.03.07 Техническое обслуживание и ремонт двигателей, систем и агрегатов автомобилей</t>
  </si>
  <si>
    <t>Городской округ Первоуральск</t>
  </si>
  <si>
    <t>г. Первоуральск</t>
  </si>
  <si>
    <t>Городской округ Карпинск</t>
  </si>
  <si>
    <t>г. Карпинск</t>
  </si>
  <si>
    <t>Согласно требованиям региональной программы развития образования</t>
  </si>
  <si>
    <t>Потьминское городское поселение</t>
  </si>
  <si>
    <t>пос. Умет</t>
  </si>
  <si>
    <t>15.01.05 Сварщик (ручной и частично механизированной сварки (наплавки)</t>
  </si>
  <si>
    <t>Городской округ Краснотурьинск</t>
  </si>
  <si>
    <t>г. Краснотурьинск</t>
  </si>
  <si>
    <t>Городское поселение Рузаевка</t>
  </si>
  <si>
    <t>г. Рузаевка</t>
  </si>
  <si>
    <t>Городской округ Верхняя Тура</t>
  </si>
  <si>
    <t>г. Верхняя Тура</t>
  </si>
  <si>
    <t>Кадошкинское городское поселение</t>
  </si>
  <si>
    <t>пос. Кадошкино</t>
  </si>
  <si>
    <t>23.02.07 Техническое обслуживание и ремонт двигателей, систем и агрегатов автомобиля</t>
  </si>
  <si>
    <t>Городской округ город Каменск-Уральский</t>
  </si>
  <si>
    <t>г. Каменск-Уральский</t>
  </si>
  <si>
    <t>Дорогобужское городское поселение</t>
  </si>
  <si>
    <t>г. Дорогобуж</t>
  </si>
  <si>
    <t>Смоленская область</t>
  </si>
  <si>
    <t>Мехатроник</t>
  </si>
  <si>
    <t>Городской округ - город Невинномысск</t>
  </si>
  <si>
    <t>г. Невинномысск</t>
  </si>
  <si>
    <t>Ставропольский край</t>
  </si>
  <si>
    <t>Письмо ГБПОУ "Невинномыский химико-технологический колледж" от 21 мая 2018 г. №01-14/354</t>
  </si>
  <si>
    <t>Городской округ - город Котовск</t>
  </si>
  <si>
    <t>г. Котовск</t>
  </si>
  <si>
    <t>Тамбовская область</t>
  </si>
  <si>
    <t>Городское поселение Знаменский поссовет</t>
  </si>
  <si>
    <t>пос. Знаменка</t>
  </si>
  <si>
    <t>13.02.01 Монтаж и эксплуатация линий электропередач</t>
  </si>
  <si>
    <t>1.Реконструкция электромонтажной мастерской
 2.Оборудование учебных кабинетов и учебных лабораторий в соответствии с требованиями международных стандартов
 3.Развитие системы дуального обучения , сетевой и электронной форм обучения. Создание инновационной образовательной среды.
 4.Обеспечение кадрами специалистов среднего звена согласно заявкам МО ГП «город Гусиноозерск»</t>
  </si>
  <si>
    <t>Городское поселение - город Западная Двина</t>
  </si>
  <si>
    <t>г. Западная Двина</t>
  </si>
  <si>
    <t>Тверская область</t>
  </si>
  <si>
    <t>ГБПОУ «Западнодвинский технологический колледж имени И.А.Ковалева»</t>
  </si>
  <si>
    <t>1.Создание и оборудование учебных лабораторий в соответствии с требованиями международных стандартов
 2.Оборудование учебных кабинетов в соответствии с требованиями международных стандартов
 3.Развитие системы дуального обучения , сетевой и электронной форм обучения. Создание инновационной образовательной среды.
 4.Обеспечение кадрами квалифицированных рабочих, служащих согласно заявкам МО</t>
  </si>
  <si>
    <t>Соответствует паспорту программы «Комплексное развитие моногорода Западная Двина»</t>
  </si>
  <si>
    <t>Городское поселение - пос. Калашниково</t>
  </si>
  <si>
    <t>1.Создание и оборудование учебных лабораторий, учебного полигона в соответствии с требованиями международных стандартов
 2.Оборудование учебных кабинетов в соответствии с требованиями международных стандартов
 3.Развитие системы дуального обучения, сетевой и электронной форм обучения. Создание единого электронного образовательного пространства.
 4.Обеспечение кадрами специалистов среднего звена, наиболее востребованных экономикой согласно заявкам МО</t>
  </si>
  <si>
    <t>пос. Калашниково</t>
  </si>
  <si>
    <t xml:space="preserve">ГБПОУ «Калашниковский колледж»  </t>
  </si>
  <si>
    <t>Городское поселение - город Удомля</t>
  </si>
  <si>
    <t>г. Удомля</t>
  </si>
  <si>
    <t>ГБПОУ «Удомельский колледж»</t>
  </si>
  <si>
    <t>Письмо входящее № 2109 от 27.04.2018 от Удомельский городской округ</t>
  </si>
  <si>
    <t>Великооктябрьское городское поселение</t>
  </si>
  <si>
    <t>пос. Великооктябрьский</t>
  </si>
  <si>
    <t>Городское поселение - город Кувшиново</t>
  </si>
  <si>
    <t>г. Кувшиново</t>
  </si>
  <si>
    <t>Городское поселение - поселок Жарковский</t>
  </si>
  <si>
    <t>пос. Жарковский</t>
  </si>
  <si>
    <t>15.01.05Сварщик (ручной и частично механизированной сварки (наплавки)</t>
  </si>
  <si>
    <t>02.02.06 Сетевое и системное администрирование</t>
  </si>
  <si>
    <t>Городское поселение - поселок Спирово</t>
  </si>
  <si>
    <t>пос. Спирово</t>
  </si>
  <si>
    <t>43.02.15. Поварское и кондитерское дело</t>
  </si>
  <si>
    <t>Городской округ город Северск</t>
  </si>
  <si>
    <t>г. Северск</t>
  </si>
  <si>
    <t>Томская область</t>
  </si>
  <si>
    <t>23.01.17.Мастер по ремонту и обслуживанию автомобилей</t>
  </si>
  <si>
    <t>Городской округ - город Алексин</t>
  </si>
  <si>
    <t>г. Алексин</t>
  </si>
  <si>
    <t>Тульская область</t>
  </si>
  <si>
    <t>Письмо входящее № 2124 от 27.04.2018 от Администрация г. Алексин</t>
  </si>
  <si>
    <t>43.02.14 «Гостиничное дело»</t>
  </si>
  <si>
    <t>соответствует п.2.2 Стратегии социально – экономического развития МО ГО "Воркута" «Повышение доступности, качества и эффективности системы образования с учетом потребностей граждан, общества, государства…» (решение Совета МО ГО "Воркута" от 23.12.2014 N 638 "Об утверждении Стратегии социально-экономического развития муниципального образования городского округа "Воркута" на период до 2020 года") и
Программе Комплексного развития моногорода Воркута до 2025 г.</t>
  </si>
  <si>
    <t>09.02.07 «Информационные системы и программирование»</t>
  </si>
  <si>
    <t xml:space="preserve">соответствует п.2.2 Стратегии социально – экономического развития МО ГО "Воркута" «Повышение доступности, качества и эффективности системы образования с учетом потребностей граждан, общества, государства…» (решение Совета МО ГО "Воркута" от 23.12.2014 N 638 "Об утверждении Стратегии социально-экономического развития муниципального образования городского округа "Воркута" на период до 2020 года") и
Программе Комплексного развития моногорода Воркута до 2025 г.
</t>
  </si>
  <si>
    <t>Городское округ город Ефремов</t>
  </si>
  <si>
    <t>г. Ефремов</t>
  </si>
  <si>
    <t>ГПОУ Тульской области «Ефремовский химико-технологический техникум»</t>
  </si>
  <si>
    <t>Письмо входящее №2406 от 08.05.2018</t>
  </si>
  <si>
    <t>Городское поселение город Менделеевск</t>
  </si>
  <si>
    <t>г. Менделеевск</t>
  </si>
  <si>
    <t>Городское поселение город Белев</t>
  </si>
  <si>
    <t>г. Белев</t>
  </si>
  <si>
    <t>Городское поселение рабочий поселок Первомайский</t>
  </si>
  <si>
    <t>Городское поселение город Суворов</t>
  </si>
  <si>
    <t>г. Суворов</t>
  </si>
  <si>
    <t>Городской округ - город Сарапул</t>
  </si>
  <si>
    <t>г. Сарапул</t>
  </si>
  <si>
    <t>Удмуртская Республика</t>
  </si>
  <si>
    <t>БПОУ УР «Сарапульский техникум машиностроения и информационных технологий»</t>
  </si>
  <si>
    <t>Письмо входящее № 2634 от 15.05.2018 от Администрация города Сарапул</t>
  </si>
  <si>
    <t>Городской округ - город Воткинск</t>
  </si>
  <si>
    <t>г. Воткинск</t>
  </si>
  <si>
    <t>БПОУ УР «Воткинский промышленный техникум»</t>
  </si>
  <si>
    <t xml:space="preserve">21.01.10 Ремонтник горного оборудования </t>
  </si>
  <si>
    <t>Письмо входящее № 2161 от 28.04.2018 от Администрация города Воткинска</t>
  </si>
  <si>
    <t>13.01.10 Электромонтер по ремонту и обслуживанию электрооборудования</t>
  </si>
  <si>
    <t>15.01.20 Слесарь по контрольно-измерительным приборам и автоматике</t>
  </si>
  <si>
    <t>Подготовка квалифицированных кадров для градообразующего предприятия АО «Воткинский завод»</t>
  </si>
  <si>
    <t>08.01.14  Монтажник санитарно-технических, вентиляционных систем и оборудования</t>
  </si>
  <si>
    <t>19.06.29 Машинист дорожных и строительных машин</t>
  </si>
  <si>
    <t>ГАПОУ РХ «Саяногорский политехнический техникум»</t>
  </si>
  <si>
    <t>Городской округ - город Глазов</t>
  </si>
  <si>
    <t>г. Глазов</t>
  </si>
  <si>
    <t>АПОУ УР «Глазовский аграрно-промышленный техникум»</t>
  </si>
  <si>
    <t>Вносятся изменения в программу «Комплексное развитие моногорода Глазова»</t>
  </si>
  <si>
    <t>Письмо входящее № 2583 от 14.05.2018 от Мэрия города Набережные Челны</t>
  </si>
  <si>
    <t>Письмо входящее № 2472 от 10.05.2018 от Администрация г. Глазова</t>
  </si>
  <si>
    <t>Городской округ - город Димитровград</t>
  </si>
  <si>
    <t>г. Димитровград</t>
  </si>
  <si>
    <t>Ульяновская область</t>
  </si>
  <si>
    <t xml:space="preserve">ГАПОУ «Нижнекамский политехнический колледж имени Е.Н. Королёва» </t>
  </si>
  <si>
    <t>Строительство и эксплуатация зданий и сооружений</t>
  </si>
  <si>
    <t>Городское поселение Инзенское</t>
  </si>
  <si>
    <t>г. Инза</t>
  </si>
  <si>
    <t>Электрические станции, сети и системы</t>
  </si>
  <si>
    <t xml:space="preserve">Техническая эксплуатация и ремонт  подъемно-транспортных, строительных, дорожных машин и оборудования, </t>
  </si>
  <si>
    <t>Прикладная информатика</t>
  </si>
  <si>
    <t>Городское поселение рабочий поселок Чегдомын</t>
  </si>
  <si>
    <t>пос. Чегдомын</t>
  </si>
  <si>
    <t>Хабаровский край</t>
  </si>
  <si>
    <t>Эльбанское городское поселение</t>
  </si>
  <si>
    <t>пос. Эльбан</t>
  </si>
  <si>
    <t>Снежинский городской округ</t>
  </si>
  <si>
    <t>г. Снежинск</t>
  </si>
  <si>
    <t>Челябинская область</t>
  </si>
  <si>
    <t>Петрова</t>
  </si>
  <si>
    <t>НИЯУ МИФИ «Снежинский физико-технический институт»</t>
  </si>
  <si>
    <t>43.02.10 Туризм</t>
  </si>
  <si>
    <t>ГБПОУ Республики Хакасия «Черногорский механико-технологический техникум»</t>
  </si>
  <si>
    <t>38.02.01 Экономика и бухгалтерский учет (по отраслям)</t>
  </si>
  <si>
    <t>33.02.01 Фармация</t>
  </si>
  <si>
    <t>Чебаркульский городской округ</t>
  </si>
  <si>
    <t>г. Чебаркуль</t>
  </si>
  <si>
    <t>34.01.01 Младшая медицинская сестра по уходу</t>
  </si>
  <si>
    <t>Озерский городской округ</t>
  </si>
  <si>
    <t>Администратор баз даных</t>
  </si>
  <si>
    <t>г. Озерск</t>
  </si>
  <si>
    <t>ГБПОУ «Озерский технический колледж»</t>
  </si>
  <si>
    <t>Мобильный робототехник</t>
  </si>
  <si>
    <t>Соответствует в части реализации направления Образование. Приоритетный проект "Рабочие кадры для передовых технологий" п. 8.3</t>
  </si>
  <si>
    <t>Подписанная директором ГБПОУ «Озерский технический колледж» форма</t>
  </si>
  <si>
    <t>Трехгорный городской округ</t>
  </si>
  <si>
    <t>г. Трехгорный</t>
  </si>
  <si>
    <t>НИЯУ «МИФИ» «Трехгорный технологический институт»</t>
  </si>
  <si>
    <t>Соответствует Программе комплексного социально-экономического развития ЗАТО г.Трехгорный Челябинской области на 2013-2015 годы и на период до 2020 года</t>
  </si>
  <si>
    <t>Письмо входящее № 2089 от 26.04.2018 от Администрация города Трехгорный</t>
  </si>
  <si>
    <t>Разработчик Web и мультимедиа приложений</t>
  </si>
  <si>
    <t>Усть-Катавский городской округ</t>
  </si>
  <si>
    <t>г. Усть-Катав</t>
  </si>
  <si>
    <t>Карабашский городской округ</t>
  </si>
  <si>
    <t>г. Карабаш</t>
  </si>
  <si>
    <t>Нязепетровское городское поселение</t>
  </si>
  <si>
    <t>г. Нязепетровск</t>
  </si>
  <si>
    <t>08.01.26 Мастер по ремонту и обслуживанию инженерных систем ЖКХ с квалификацией электромонтажник по освеению и осветительным сетям</t>
  </si>
  <si>
    <t>Ашинское городское поселение</t>
  </si>
  <si>
    <t>г. Аша</t>
  </si>
  <si>
    <t>ГБПОУ «Ашинский индустриальный техникум»</t>
  </si>
  <si>
    <t>Письмо входящее № 2086 от 26.04.2018 от Глава Ашинского муниципального района</t>
  </si>
  <si>
    <t>Соответствие мероприятий по обновлению и модернизации материально-технической базы ПОО программе комплексного развития моногорода</t>
  </si>
  <si>
    <t>Миньярское городское поселение</t>
  </si>
  <si>
    <t>г. Миньяр</t>
  </si>
  <si>
    <t>Закройщик, Портной, Конструирование, моделирование и технология изготовления швейных изделий</t>
  </si>
  <si>
    <t>Верхнеуфалейский городской округ</t>
  </si>
  <si>
    <t>г. Верхний Уфалей</t>
  </si>
  <si>
    <t>Приобретение и обновление программного обеспечения в целях качественной подготовки обучающихся</t>
  </si>
  <si>
    <t>Симское городское поселение</t>
  </si>
  <si>
    <t>г. Сим</t>
  </si>
  <si>
    <t>Магнитогорский городской округ</t>
  </si>
  <si>
    <t>г. Магнитогорск</t>
  </si>
  <si>
    <t>ГБОУ ПОО "Магнитогорский технологический колледж им. В.П. Омельченко"</t>
  </si>
  <si>
    <t>ГАПОУ ЧО "Политехнический колледж"</t>
  </si>
  <si>
    <t>В соответствии с проектами программы комплексного развития г. Магнитогорска, реализация которых предусматривает создание новых рабочих мест в рамках строительство литейно-механического завода, завода по производству сжиженного природного газа, технопарка «Робототехника», а так же в соответствии с проектами по направлению стратегического развития Челябинской области «Образование»: создание современной образовательной среды для школьников; подготовка высококвалифицированных специалистов и рабочих кадров с учетом современных стандартов и передовых технологий (Рабочие кадры для передовых технологий)</t>
  </si>
  <si>
    <t>ФГБОУ ВО «МГТУ им. Г.И. Носова»</t>
  </si>
  <si>
    <t>Бакальское городское поселение</t>
  </si>
  <si>
    <t>г. Бакал</t>
  </si>
  <si>
    <t>Саткинское городское поселение</t>
  </si>
  <si>
    <t>г. Сатка</t>
  </si>
  <si>
    <t>Миасский городской округ</t>
  </si>
  <si>
    <t>г. Миасс</t>
  </si>
  <si>
    <t>Златоустовский городской округ</t>
  </si>
  <si>
    <t>г. Златоуст</t>
  </si>
  <si>
    <t>Верхнесалдинский городской округ</t>
  </si>
  <si>
    <t>г. Верхняя Салда</t>
  </si>
  <si>
    <t>1. Стратегия и Комплексная программа социально-экономического развития Златоустовского городского округа до 2030 года
Утверждена Решением Собрания депутатов Златоустовского городского округа Челябинской области от 5 июля 2013 г. N 28-ЗГО
(с изменениями и дополнениями 12 декабря 2013 г., 14 мая, 2 ноября 2015 г. 6 июня 2016 г.)
2. Стратегия социально-экономического развития Челябинской области до 2020 года
Утверждена решением депутатов Законодательного собрания Челябинской области от 26 марта 2014 г. N 1949
3. Дорожная карта внедрения Регионального стандарта кадрового обеспечения промышленного роста в Челябинской области (Утверждена генеральным директором АНО «Агентство стратегических инициатив» А.С. Никитиным, Генеральным директором Союза «Агентство развития профессиональных сообществ и рабочих кадров «Ворлдскиллс Россия» Уразовым Р.Н.,
4. Правительством Челябинской области в лице Первого заместителя Губернатора Редина Е.В.
от 10.02.2017 г.</t>
  </si>
  <si>
    <t>ГБОУ ПОО «Златоустовский техникум технологий и экономики»</t>
  </si>
  <si>
    <t>Канашский городской округ</t>
  </si>
  <si>
    <t>г. Канаш</t>
  </si>
  <si>
    <t>Чувашская Республика</t>
  </si>
  <si>
    <t>ГАПОУ Чувашской Республики
«Канашский строительный техникум»
Министерства образования и молодежной политики Чувашской Республики</t>
  </si>
  <si>
    <t>ГАПОУ «Канашский транспортно-энергетический техникум» Минобразования Чувашии</t>
  </si>
  <si>
    <t>Мариинско-Посадское городское поселение</t>
  </si>
  <si>
    <t>г. Мариинский Посад</t>
  </si>
  <si>
    <t>Алатырский городской округ</t>
  </si>
  <si>
    <t>г. Алатырь</t>
  </si>
  <si>
    <t>ГБПОУ "Невинномыский химико-технологический колледж"</t>
  </si>
  <si>
    <t>15.02.01 Монтаж и техническая эксплуатация промышленного оборудования (по отраслям)</t>
  </si>
  <si>
    <t>Шумерлинский городской округ</t>
  </si>
  <si>
    <t>г. Шумерля</t>
  </si>
  <si>
    <t>ГАПОУ Чувашской Республики «Шумерлинский политехнический техникум» Министерства образования и молодежной политики Чувашской Республики</t>
  </si>
  <si>
    <t>Новочебоксарский городской округ</t>
  </si>
  <si>
    <t>г. Новочебоксарск</t>
  </si>
  <si>
    <t>15.02.07 автоматизация технологических процессов и производств</t>
  </si>
  <si>
    <t>Городское поселение пос. Беринговский</t>
  </si>
  <si>
    <t>пос. Беринговский</t>
  </si>
  <si>
    <t>Чукотский автономный округ</t>
  </si>
  <si>
    <t>Городское поселение город Певек</t>
  </si>
  <si>
    <t>18.02.03 Химическая технология  неорганических веществ</t>
  </si>
  <si>
    <t>г. Певек</t>
  </si>
  <si>
    <t>Сельское поселение Песочное</t>
  </si>
  <si>
    <t>пос. Песочное</t>
  </si>
  <si>
    <t>Ярославская область</t>
  </si>
  <si>
    <t xml:space="preserve">Специалист по гостеприимству </t>
  </si>
  <si>
    <t>Городское поселение Гаврилов-Ям</t>
  </si>
  <si>
    <t>г. Гаврилов-Ям</t>
  </si>
  <si>
    <t>Городское поселение Тутаев</t>
  </si>
  <si>
    <t>г. Тутаев</t>
  </si>
  <si>
    <t xml:space="preserve">ГПОУ Ярославской области Тутаевский политехнический техникум </t>
  </si>
  <si>
    <t>Городское поселение Ростов</t>
  </si>
  <si>
    <t>г. Ростов</t>
  </si>
  <si>
    <t xml:space="preserve">ГПОАУ Ярославской области «Ростовский колледж отраслевых технологий» </t>
  </si>
  <si>
    <t>Письмо администрации городского поселения Ростов от 26.04.2018 №1694</t>
  </si>
  <si>
    <t>Для подготовки специалистов по основным профессиональным образовательным программам профессий из ТОП 50: повар-кондитер, сварщик, лаборант химического анализа,  электромонтажник созданы условия, соответствующие лицензионным требованиям ведения образовательной деятельности. Приведено в соответствие с нормативами оснащение слесарной, электромонтажной, сварочной мастерских, учебного кулинарного цеха, учебного кондитерского цеха и химической лаборатории. Продолжается работа по укреплению материально-технической базы учреждения.</t>
  </si>
  <si>
    <t>БПОУ УР «Воткинский машиностроительный техникум имени В.Г. Садовникова»</t>
  </si>
  <si>
    <t>Специалист в области контрольно-измерительных приборов и автоматики</t>
  </si>
  <si>
    <t>15.01.23 Наладчик станков и манипуляторов с прогрммным управлением</t>
  </si>
  <si>
    <t>15.01.25 Оператор станков с программным управлением (токарные работы на станках с ЧПУ, фрезерные работы на станках с ЧПУ)</t>
  </si>
  <si>
    <t>Городской округ город Новоульяновск</t>
  </si>
  <si>
    <t>г. Новоульяновск</t>
  </si>
  <si>
    <t>Городское поселение Силикатненское</t>
  </si>
  <si>
    <t>пос. Силикатный</t>
  </si>
  <si>
    <t>15.02.15 «Технология металлообрабатывающего производства»</t>
  </si>
  <si>
    <t>11.02.16 «Монтаж, техническое обслуживание и ремонт электронных приборов и устройств»</t>
  </si>
  <si>
    <t>ГБПОУ 
«Симский механический  техникум»</t>
  </si>
  <si>
    <t>15.02.12 «Монтаж, техническое обслуживание и  ремонт промышленного оборудования»</t>
  </si>
  <si>
    <t xml:space="preserve">Сумароков </t>
  </si>
  <si>
    <t>парикмахер</t>
  </si>
  <si>
    <t>повар-кондитер</t>
  </si>
  <si>
    <t>сварщик</t>
  </si>
  <si>
    <t>"Тутаевский филиал ФГБОУ ВО «Рыбинский государственный авиационный технический университет имени П.А. Соловьева»</t>
  </si>
  <si>
    <t xml:space="preserve">13.03.03 Энергетическое машиностроение
</t>
  </si>
  <si>
    <t>08.01.26 «Мастер по ремонту и обслуживанию инженерных систем жилищно-коммунального хозяйства»</t>
  </si>
  <si>
    <t>35.02.16
 «Эксплуатация и ремонт сельскохозяйственной техники и оборудования»</t>
  </si>
  <si>
    <t>43.01.09 «Повар.кондитер»</t>
  </si>
  <si>
    <t>№</t>
  </si>
  <si>
    <t>Моногород</t>
  </si>
  <si>
    <t>Субъект РФ</t>
  </si>
  <si>
    <t>Лот</t>
  </si>
  <si>
    <t>Профессии</t>
  </si>
  <si>
    <t>Номер строки</t>
  </si>
  <si>
    <t>Номер столбца</t>
  </si>
  <si>
    <t>Твой выбор →</t>
  </si>
  <si>
    <t>Начало списка</t>
  </si>
  <si>
    <t>Конец Списка</t>
  </si>
  <si>
    <t>Список ↓</t>
  </si>
  <si>
    <t>ПРИЗЁРЫ WORLDSKILLS ABU-DHABI 2017 ИЗ МОНОГОРОДОВ РОССИИ</t>
  </si>
  <si>
    <t>ФИО конкурсанта</t>
  </si>
  <si>
    <t>Награда Абу-Даби 2017</t>
  </si>
  <si>
    <t>Место учебы</t>
  </si>
  <si>
    <t>Место работы</t>
  </si>
  <si>
    <t>Аксенов Максим Сергеевич</t>
  </si>
  <si>
    <t>Медаль за профессиональное мастерство</t>
  </si>
  <si>
    <t>Магнитогорск</t>
  </si>
  <si>
    <t>Арапов Александр Римович</t>
  </si>
  <si>
    <t>ИТ-решения для бизнеса</t>
  </si>
  <si>
    <t>Дербенева Анна Алексеевна</t>
  </si>
  <si>
    <t>Золотая медаль</t>
  </si>
  <si>
    <t>Белая Холуница</t>
  </si>
  <si>
    <t>Вятский Государственный Университет</t>
  </si>
  <si>
    <t>Баранова Наталья Васильевна</t>
  </si>
  <si>
    <t>Озёрск</t>
  </si>
  <si>
    <t>Русско-британский институт управления</t>
  </si>
  <si>
    <t>Миндигалиев Вадим Фаткуллович</t>
  </si>
  <si>
    <t>ГБОУ СПО "Озёрский технический колледж"</t>
  </si>
  <si>
    <t>Инженерный дизайн - CAD</t>
  </si>
  <si>
    <t>Минеев Альберт Эдуардович</t>
  </si>
  <si>
    <t>Набережные Челны</t>
  </si>
  <si>
    <t>Казанский национальный исследовательский технологический университет</t>
  </si>
  <si>
    <t>Учреждения СПО, расположенные на территории моногородов и принимающие участие в конкурсе на получение грантов Минпросвещения России</t>
  </si>
  <si>
    <t>Наличие лицензии/
аттестации по всем 5-м выбранным профессиям/ специальностям в рамках одного лота (да/нет)</t>
  </si>
  <si>
    <t>Заявка подана (да/нет)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</si>
</sst>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&quot;.&quot;yyyy"/>
    <numFmt numFmtId="165" formatCode="mm\.yyyy"/>
    <numFmt numFmtId="166" formatCode="m\.yyyy"/>
    <numFmt numFmtId="167" formatCode="d\ mmmm\ yyyy"/>
  </numFmts>
  <fonts count="16" x14ac:knownFonts="1">
    <font>
      <sz val="10"/>
      <color rgb="FF000000"/>
      <name val="Arial"/>
    </font>
    <font>
      <sz val="9"/>
      <name val="Arial"/>
    </font>
    <font>
      <sz val="10"/>
      <name val="Arial"/>
    </font>
    <font>
      <sz val="9"/>
      <color rgb="FF000000"/>
      <name val="Arial"/>
    </font>
    <font>
      <b/>
      <sz val="14"/>
      <name val="Arial"/>
    </font>
    <font>
      <sz val="10"/>
      <color rgb="FF000000"/>
      <name val="Arial"/>
    </font>
    <font>
      <i/>
      <sz val="9"/>
      <color rgb="FF000000"/>
      <name val="Arial"/>
    </font>
    <font>
      <sz val="9"/>
      <name val="Arial"/>
    </font>
    <font>
      <sz val="9"/>
      <color rgb="FF999999"/>
      <name val="Arial"/>
    </font>
    <font>
      <i/>
      <sz val="9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b/>
      <sz val="12"/>
      <color rgb="FFFFFFFF"/>
      <name val="Arial"/>
    </font>
    <font>
      <b/>
      <sz val="10"/>
      <color rgb="FF4C1130"/>
      <name val="Arial"/>
    </font>
    <font>
      <sz val="10"/>
      <color rgb="FF4C1130"/>
      <name val="Arial"/>
    </font>
  </fonts>
  <fills count="12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A64D79"/>
        <bgColor rgb="FFA64D79"/>
      </patternFill>
    </fill>
    <fill>
      <patternFill patternType="solid">
        <fgColor theme="2"/>
        <bgColor rgb="FFD5A6BD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EAD1DC"/>
      </patternFill>
    </fill>
    <fill>
      <patternFill patternType="solid">
        <fgColor theme="0"/>
        <bgColor rgb="FFA0EA5D"/>
      </patternFill>
    </fill>
    <fill>
      <patternFill patternType="solid">
        <fgColor theme="0"/>
        <bgColor rgb="FFFFE599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6" xfId="0" applyFont="1" applyBorder="1"/>
    <xf numFmtId="0" fontId="2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164" fontId="7" fillId="0" borderId="6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1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/>
    <xf numFmtId="166" fontId="7" fillId="0" borderId="1" xfId="0" applyNumberFormat="1" applyFont="1" applyBorder="1" applyAlignment="1">
      <alignment vertical="top" wrapText="1"/>
    </xf>
    <xf numFmtId="165" fontId="7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right" vertical="top" wrapText="1"/>
    </xf>
    <xf numFmtId="0" fontId="3" fillId="4" borderId="4" xfId="0" applyFont="1" applyFill="1" applyBorder="1" applyAlignment="1">
      <alignment vertical="top" wrapText="1"/>
    </xf>
    <xf numFmtId="0" fontId="2" fillId="0" borderId="1" xfId="0" applyFont="1" applyBorder="1" applyAlignment="1"/>
    <xf numFmtId="0" fontId="3" fillId="4" borderId="1" xfId="0" applyFont="1" applyFill="1" applyBorder="1" applyAlignment="1">
      <alignment horizontal="left" vertical="top" wrapText="1"/>
    </xf>
    <xf numFmtId="165" fontId="2" fillId="0" borderId="1" xfId="0" applyNumberFormat="1" applyFont="1" applyBorder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2" fillId="0" borderId="0" xfId="0" applyFont="1" applyAlignment="1"/>
    <xf numFmtId="0" fontId="10" fillId="0" borderId="0" xfId="0" applyFont="1" applyAlignment="1"/>
    <xf numFmtId="0" fontId="10" fillId="4" borderId="0" xfId="0" applyFont="1" applyFill="1" applyAlignment="1"/>
    <xf numFmtId="0" fontId="10" fillId="0" borderId="0" xfId="0" applyFont="1" applyAlignment="1">
      <alignment horizontal="right"/>
    </xf>
    <xf numFmtId="0" fontId="12" fillId="5" borderId="0" xfId="0" applyFont="1" applyFill="1" applyAlignment="1">
      <alignment wrapText="1"/>
    </xf>
    <xf numFmtId="0" fontId="10" fillId="5" borderId="0" xfId="0" applyFont="1" applyFill="1" applyAlignment="1"/>
    <xf numFmtId="0" fontId="10" fillId="4" borderId="0" xfId="0" applyFont="1" applyFill="1" applyAlignment="1"/>
    <xf numFmtId="0" fontId="10" fillId="0" borderId="0" xfId="0" applyFont="1" applyAlignment="1"/>
    <xf numFmtId="0" fontId="10" fillId="0" borderId="0" xfId="0" applyFont="1" applyAlignment="1"/>
    <xf numFmtId="0" fontId="14" fillId="3" borderId="1" xfId="0" applyFont="1" applyFill="1" applyBorder="1" applyAlignment="1">
      <alignment horizontal="center"/>
    </xf>
    <xf numFmtId="0" fontId="15" fillId="0" borderId="1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/>
    <xf numFmtId="0" fontId="15" fillId="3" borderId="1" xfId="0" applyFont="1" applyFill="1" applyBorder="1" applyAlignment="1">
      <alignment vertical="top"/>
    </xf>
    <xf numFmtId="0" fontId="14" fillId="3" borderId="1" xfId="0" applyFont="1" applyFill="1" applyBorder="1" applyAlignment="1">
      <alignment vertical="top"/>
    </xf>
    <xf numFmtId="0" fontId="15" fillId="3" borderId="1" xfId="0" applyFont="1" applyFill="1" applyBorder="1" applyAlignment="1">
      <alignment vertical="top" wrapText="1"/>
    </xf>
    <xf numFmtId="0" fontId="15" fillId="3" borderId="1" xfId="0" applyFont="1" applyFill="1" applyBorder="1" applyAlignment="1">
      <alignment vertical="top" wrapText="1"/>
    </xf>
    <xf numFmtId="0" fontId="15" fillId="3" borderId="1" xfId="0" applyFont="1" applyFill="1" applyBorder="1"/>
    <xf numFmtId="0" fontId="14" fillId="3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0" fontId="7" fillId="10" borderId="20" xfId="0" applyFont="1" applyFill="1" applyBorder="1" applyAlignment="1">
      <alignment horizontal="left" vertical="top" wrapText="1"/>
    </xf>
    <xf numFmtId="0" fontId="3" fillId="11" borderId="21" xfId="0" applyFont="1" applyFill="1" applyBorder="1" applyAlignment="1">
      <alignment horizontal="left" vertical="top" wrapText="1"/>
    </xf>
    <xf numFmtId="0" fontId="3" fillId="10" borderId="22" xfId="0" applyFont="1" applyFill="1" applyBorder="1" applyAlignment="1">
      <alignment horizontal="left" vertical="top" wrapText="1"/>
    </xf>
    <xf numFmtId="0" fontId="7" fillId="10" borderId="23" xfId="0" applyFont="1" applyFill="1" applyBorder="1" applyAlignment="1">
      <alignment horizontal="left" vertical="top" wrapText="1"/>
    </xf>
    <xf numFmtId="0" fontId="0" fillId="0" borderId="24" xfId="0" applyFont="1" applyBorder="1" applyAlignment="1">
      <alignment horizontal="center" wrapText="1"/>
    </xf>
    <xf numFmtId="0" fontId="3" fillId="9" borderId="16" xfId="0" applyFont="1" applyFill="1" applyBorder="1" applyAlignment="1">
      <alignment horizontal="center" vertical="center" wrapText="1"/>
    </xf>
    <xf numFmtId="0" fontId="2" fillId="8" borderId="16" xfId="0" applyFont="1" applyFill="1" applyBorder="1"/>
    <xf numFmtId="0" fontId="2" fillId="8" borderId="18" xfId="0" applyFont="1" applyFill="1" applyBorder="1"/>
    <xf numFmtId="0" fontId="3" fillId="9" borderId="9" xfId="0" applyFont="1" applyFill="1" applyBorder="1" applyAlignment="1">
      <alignment horizontal="center" vertical="center" wrapText="1"/>
    </xf>
    <xf numFmtId="0" fontId="2" fillId="8" borderId="9" xfId="0" applyFont="1" applyFill="1" applyBorder="1"/>
    <xf numFmtId="0" fontId="2" fillId="8" borderId="6" xfId="0" applyFont="1" applyFill="1" applyBorder="1"/>
    <xf numFmtId="0" fontId="4" fillId="7" borderId="12" xfId="0" applyFont="1" applyFill="1" applyBorder="1" applyAlignment="1">
      <alignment horizontal="center" vertical="center" wrapText="1"/>
    </xf>
    <xf numFmtId="0" fontId="2" fillId="8" borderId="13" xfId="0" applyFont="1" applyFill="1" applyBorder="1"/>
    <xf numFmtId="0" fontId="2" fillId="8" borderId="14" xfId="0" applyFont="1" applyFill="1" applyBorder="1"/>
    <xf numFmtId="0" fontId="3" fillId="9" borderId="15" xfId="0" applyFont="1" applyFill="1" applyBorder="1" applyAlignment="1">
      <alignment horizontal="center" vertical="center" wrapText="1"/>
    </xf>
    <xf numFmtId="0" fontId="2" fillId="8" borderId="15" xfId="0" applyFont="1" applyFill="1" applyBorder="1"/>
    <xf numFmtId="0" fontId="2" fillId="8" borderId="17" xfId="0" applyFont="1" applyFill="1" applyBorder="1"/>
    <xf numFmtId="0" fontId="1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7" fillId="3" borderId="5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13" fillId="6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H8"/>
  <sheetViews>
    <sheetView tabSelected="1" zoomScale="70" zoomScaleNormal="70" workbookViewId="0">
      <pane ySplit="6" topLeftCell="A7" activePane="bottomLeft" state="frozen"/>
      <selection pane="bottomLeft" activeCell="E22" sqref="E22"/>
    </sheetView>
  </sheetViews>
  <sheetFormatPr defaultColWidth="14.44140625" defaultRowHeight="15.75" customHeight="1" x14ac:dyDescent="0.25"/>
  <cols>
    <col min="1" max="1" width="4.109375" customWidth="1"/>
    <col min="2" max="2" width="16.5546875" customWidth="1"/>
    <col min="3" max="3" width="16.109375" customWidth="1"/>
    <col min="5" max="5" width="24.33203125" customWidth="1"/>
    <col min="6" max="6" width="35.21875" customWidth="1"/>
    <col min="8" max="8" width="7.5546875" customWidth="1"/>
  </cols>
  <sheetData>
    <row r="1" spans="1:8" ht="21" customHeight="1" thickBot="1" x14ac:dyDescent="0.3">
      <c r="F1" s="73"/>
      <c r="G1" s="73"/>
      <c r="H1" s="73"/>
    </row>
    <row r="2" spans="1:8" ht="48" customHeight="1" thickBot="1" x14ac:dyDescent="0.3">
      <c r="A2" s="80" t="s">
        <v>1244</v>
      </c>
      <c r="B2" s="81"/>
      <c r="C2" s="81"/>
      <c r="D2" s="81"/>
      <c r="E2" s="81"/>
      <c r="F2" s="81"/>
      <c r="G2" s="81"/>
      <c r="H2" s="82"/>
    </row>
    <row r="3" spans="1:8" ht="13.2" customHeight="1" x14ac:dyDescent="0.25">
      <c r="A3" s="83" t="s">
        <v>0</v>
      </c>
      <c r="B3" s="77" t="s">
        <v>135</v>
      </c>
      <c r="C3" s="77" t="s">
        <v>136</v>
      </c>
      <c r="D3" s="77" t="s">
        <v>137</v>
      </c>
      <c r="E3" s="77" t="s">
        <v>139</v>
      </c>
      <c r="F3" s="77" t="s">
        <v>140</v>
      </c>
      <c r="G3" s="77" t="s">
        <v>1245</v>
      </c>
      <c r="H3" s="74" t="s">
        <v>1246</v>
      </c>
    </row>
    <row r="4" spans="1:8" ht="13.2" customHeight="1" x14ac:dyDescent="0.25">
      <c r="A4" s="84"/>
      <c r="B4" s="78"/>
      <c r="C4" s="78"/>
      <c r="D4" s="78"/>
      <c r="E4" s="78"/>
      <c r="F4" s="78"/>
      <c r="G4" s="78"/>
      <c r="H4" s="75"/>
    </row>
    <row r="5" spans="1:8" ht="81" customHeight="1" x14ac:dyDescent="0.25">
      <c r="A5" s="85"/>
      <c r="B5" s="79"/>
      <c r="C5" s="79"/>
      <c r="D5" s="79"/>
      <c r="E5" s="79"/>
      <c r="F5" s="79"/>
      <c r="G5" s="79"/>
      <c r="H5" s="76"/>
    </row>
    <row r="6" spans="1:8" ht="21.6" customHeight="1" x14ac:dyDescent="0.25">
      <c r="A6" s="65">
        <v>1</v>
      </c>
      <c r="B6" s="7">
        <v>2</v>
      </c>
      <c r="C6" s="7">
        <v>3</v>
      </c>
      <c r="D6" s="7">
        <v>4</v>
      </c>
      <c r="E6" s="7">
        <v>6</v>
      </c>
      <c r="F6" s="7">
        <v>7</v>
      </c>
      <c r="G6" s="7">
        <v>8</v>
      </c>
      <c r="H6" s="66">
        <v>9</v>
      </c>
    </row>
    <row r="7" spans="1:8" ht="59.4" customHeight="1" x14ac:dyDescent="0.25">
      <c r="A7" s="67">
        <v>1</v>
      </c>
      <c r="B7" s="68"/>
      <c r="C7" s="68"/>
      <c r="D7" s="68"/>
      <c r="E7" s="68"/>
      <c r="F7" s="68"/>
      <c r="G7" s="68"/>
      <c r="H7" s="69"/>
    </row>
    <row r="8" spans="1:8" ht="45.6" customHeight="1" thickBot="1" x14ac:dyDescent="0.3">
      <c r="A8" s="70">
        <v>2</v>
      </c>
      <c r="B8" s="71"/>
      <c r="C8" s="71"/>
      <c r="D8" s="71"/>
      <c r="E8" s="71"/>
      <c r="F8" s="71"/>
      <c r="G8" s="71"/>
      <c r="H8" s="72"/>
    </row>
  </sheetData>
  <autoFilter ref="A6:H8"/>
  <mergeCells count="10">
    <mergeCell ref="F1:H1"/>
    <mergeCell ref="H3:H5"/>
    <mergeCell ref="G3:G5"/>
    <mergeCell ref="A2:H2"/>
    <mergeCell ref="E3:E5"/>
    <mergeCell ref="F3:F5"/>
    <mergeCell ref="B3:B5"/>
    <mergeCell ref="A3:A5"/>
    <mergeCell ref="C3:C5"/>
    <mergeCell ref="D3:D5"/>
  </mergeCells>
  <dataValidations count="1">
    <dataValidation type="list" allowBlank="1" sqref="G7:H8">
      <formula1>"да,нет"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справка!$E$7:$E$508</xm:f>
          </x14:formula1>
          <xm:sqref>F7:F8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1190"/>
  <sheetViews>
    <sheetView workbookViewId="0">
      <pane ySplit="5" topLeftCell="A6" activePane="bottomLeft" state="frozen"/>
      <selection pane="bottomLeft" activeCell="B7" sqref="B7"/>
    </sheetView>
  </sheetViews>
  <sheetFormatPr defaultColWidth="14.44140625" defaultRowHeight="15.75" customHeight="1" x14ac:dyDescent="0.25"/>
  <cols>
    <col min="1" max="1" width="4.33203125" customWidth="1"/>
    <col min="2" max="2" width="16" customWidth="1"/>
    <col min="3" max="3" width="21.5546875" customWidth="1"/>
    <col min="4" max="4" width="19.44140625" customWidth="1"/>
    <col min="5" max="5" width="15.109375" customWidth="1"/>
    <col min="6" max="6" width="22.33203125" customWidth="1"/>
    <col min="7" max="15" width="24.109375" customWidth="1"/>
    <col min="20" max="20" width="6.44140625" customWidth="1"/>
    <col min="21" max="21" width="77.5546875" customWidth="1"/>
    <col min="22" max="22" width="17" customWidth="1"/>
  </cols>
  <sheetData>
    <row r="1" spans="1:36" ht="13.2" x14ac:dyDescent="0.25">
      <c r="A1" s="86" t="s">
        <v>533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3.2" x14ac:dyDescent="0.25">
      <c r="A2" s="90" t="s">
        <v>0</v>
      </c>
      <c r="B2" s="90" t="s">
        <v>135</v>
      </c>
      <c r="C2" s="90" t="s">
        <v>373</v>
      </c>
      <c r="D2" s="90" t="s">
        <v>137</v>
      </c>
      <c r="E2" s="90" t="s">
        <v>138</v>
      </c>
      <c r="F2" s="90" t="s">
        <v>139</v>
      </c>
      <c r="G2" s="88" t="s">
        <v>534</v>
      </c>
      <c r="H2" s="90" t="s">
        <v>535</v>
      </c>
      <c r="I2" s="88" t="s">
        <v>536</v>
      </c>
      <c r="J2" s="96" t="s">
        <v>141</v>
      </c>
      <c r="K2" s="87"/>
      <c r="L2" s="97"/>
      <c r="M2" s="88" t="s">
        <v>142</v>
      </c>
      <c r="N2" s="88" t="s">
        <v>537</v>
      </c>
      <c r="O2" s="90" t="s">
        <v>376</v>
      </c>
      <c r="P2" s="88" t="s">
        <v>143</v>
      </c>
      <c r="Q2" s="96" t="s">
        <v>538</v>
      </c>
      <c r="R2" s="87"/>
      <c r="S2" s="97"/>
      <c r="T2" s="92" t="s">
        <v>144</v>
      </c>
      <c r="U2" s="93"/>
      <c r="V2" s="90" t="s">
        <v>145</v>
      </c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3" spans="1:36" ht="19.5" customHeight="1" x14ac:dyDescent="0.25">
      <c r="A3" s="91"/>
      <c r="B3" s="91"/>
      <c r="C3" s="91"/>
      <c r="D3" s="91"/>
      <c r="E3" s="91"/>
      <c r="F3" s="91"/>
      <c r="G3" s="91"/>
      <c r="H3" s="91"/>
      <c r="I3" s="91"/>
      <c r="J3" s="88" t="s">
        <v>146</v>
      </c>
      <c r="K3" s="88" t="s">
        <v>147</v>
      </c>
      <c r="L3" s="88" t="s">
        <v>148</v>
      </c>
      <c r="M3" s="91"/>
      <c r="N3" s="91"/>
      <c r="O3" s="91"/>
      <c r="P3" s="91"/>
      <c r="Q3" s="88" t="s">
        <v>149</v>
      </c>
      <c r="R3" s="96" t="s">
        <v>150</v>
      </c>
      <c r="S3" s="97"/>
      <c r="T3" s="94"/>
      <c r="U3" s="95"/>
      <c r="V3" s="9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</row>
    <row r="4" spans="1:36" ht="19.5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6" t="s">
        <v>546</v>
      </c>
      <c r="S4" s="6" t="s">
        <v>151</v>
      </c>
      <c r="T4" s="20" t="s">
        <v>388</v>
      </c>
      <c r="U4" s="20" t="s">
        <v>152</v>
      </c>
      <c r="V4" s="8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</row>
    <row r="5" spans="1:36" ht="13.2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18</v>
      </c>
      <c r="S5" s="9">
        <v>19</v>
      </c>
      <c r="T5" s="9">
        <v>20</v>
      </c>
      <c r="U5" s="9">
        <v>21</v>
      </c>
      <c r="V5" s="9">
        <v>22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</row>
    <row r="6" spans="1:36" ht="45.6" x14ac:dyDescent="0.25">
      <c r="A6" s="10">
        <v>1</v>
      </c>
      <c r="B6" s="11" t="s">
        <v>153</v>
      </c>
      <c r="C6" s="11" t="s">
        <v>154</v>
      </c>
      <c r="D6" s="11" t="s">
        <v>155</v>
      </c>
      <c r="E6" s="12" t="s">
        <v>156</v>
      </c>
      <c r="F6" s="10" t="s">
        <v>552</v>
      </c>
      <c r="G6" s="13" t="s">
        <v>70</v>
      </c>
      <c r="H6" s="13" t="s">
        <v>71</v>
      </c>
      <c r="I6" s="14"/>
      <c r="J6" s="14"/>
      <c r="K6" s="14"/>
      <c r="L6" s="14"/>
      <c r="M6" s="14"/>
      <c r="N6" s="14"/>
      <c r="O6" s="16">
        <v>43252</v>
      </c>
      <c r="P6" s="2"/>
      <c r="Q6" s="2"/>
      <c r="R6" s="2"/>
      <c r="S6" s="2"/>
      <c r="T6" s="13" t="s">
        <v>159</v>
      </c>
      <c r="U6" s="13"/>
      <c r="V6" s="21" t="s">
        <v>160</v>
      </c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45.6" x14ac:dyDescent="0.25">
      <c r="A7" s="10">
        <v>1</v>
      </c>
      <c r="B7" s="11" t="s">
        <v>153</v>
      </c>
      <c r="C7" s="11" t="s">
        <v>154</v>
      </c>
      <c r="D7" s="11" t="s">
        <v>155</v>
      </c>
      <c r="E7" s="12" t="s">
        <v>156</v>
      </c>
      <c r="F7" s="10" t="s">
        <v>552</v>
      </c>
      <c r="G7" s="10" t="s">
        <v>7</v>
      </c>
      <c r="H7" s="10" t="s">
        <v>6</v>
      </c>
      <c r="I7" s="16"/>
      <c r="J7" s="16"/>
      <c r="K7" s="16"/>
      <c r="L7" s="16"/>
      <c r="M7" s="16"/>
      <c r="N7" s="16"/>
      <c r="O7" s="16">
        <v>43252</v>
      </c>
      <c r="P7" s="22"/>
      <c r="Q7" s="22"/>
      <c r="R7" s="22"/>
      <c r="S7" s="22"/>
      <c r="T7" s="10" t="s">
        <v>159</v>
      </c>
      <c r="U7" s="10"/>
      <c r="V7" s="21" t="s">
        <v>160</v>
      </c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spans="1:36" ht="34.200000000000003" x14ac:dyDescent="0.25">
      <c r="A8" s="10">
        <v>2</v>
      </c>
      <c r="B8" s="11" t="s">
        <v>161</v>
      </c>
      <c r="C8" s="11" t="s">
        <v>162</v>
      </c>
      <c r="D8" s="11" t="s">
        <v>155</v>
      </c>
      <c r="E8" s="12" t="s">
        <v>156</v>
      </c>
      <c r="F8" s="10" t="s">
        <v>163</v>
      </c>
      <c r="G8" s="10"/>
      <c r="H8" s="10" t="s">
        <v>25</v>
      </c>
      <c r="I8" s="10"/>
      <c r="J8" s="10"/>
      <c r="K8" s="10"/>
      <c r="L8" s="10"/>
      <c r="M8" s="10"/>
      <c r="N8" s="10"/>
      <c r="O8" s="23">
        <v>43770</v>
      </c>
      <c r="P8" s="22"/>
      <c r="Q8" s="22"/>
      <c r="R8" s="22"/>
      <c r="S8" s="22"/>
      <c r="T8" s="10" t="s">
        <v>159</v>
      </c>
      <c r="U8" s="10" t="s">
        <v>558</v>
      </c>
      <c r="V8" s="10" t="s">
        <v>165</v>
      </c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36" ht="34.200000000000003" x14ac:dyDescent="0.25">
      <c r="A9" s="10">
        <v>2</v>
      </c>
      <c r="B9" s="11" t="s">
        <v>161</v>
      </c>
      <c r="C9" s="11" t="s">
        <v>162</v>
      </c>
      <c r="D9" s="11" t="s">
        <v>155</v>
      </c>
      <c r="E9" s="12" t="s">
        <v>156</v>
      </c>
      <c r="F9" s="10" t="s">
        <v>163</v>
      </c>
      <c r="G9" s="13" t="s">
        <v>70</v>
      </c>
      <c r="H9" s="10" t="s">
        <v>71</v>
      </c>
      <c r="I9" s="10"/>
      <c r="J9" s="10"/>
      <c r="K9" s="10"/>
      <c r="L9" s="10"/>
      <c r="M9" s="10"/>
      <c r="N9" s="10"/>
      <c r="O9" s="23">
        <v>43770</v>
      </c>
      <c r="P9" s="22"/>
      <c r="Q9" s="22"/>
      <c r="R9" s="22"/>
      <c r="S9" s="22"/>
      <c r="T9" s="10" t="s">
        <v>159</v>
      </c>
      <c r="U9" s="10" t="s">
        <v>558</v>
      </c>
      <c r="V9" s="10" t="s">
        <v>165</v>
      </c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36" ht="45.6" x14ac:dyDescent="0.25">
      <c r="A10" s="10">
        <v>2</v>
      </c>
      <c r="B10" s="11" t="s">
        <v>161</v>
      </c>
      <c r="C10" s="11" t="s">
        <v>162</v>
      </c>
      <c r="D10" s="11" t="s">
        <v>155</v>
      </c>
      <c r="E10" s="12" t="s">
        <v>156</v>
      </c>
      <c r="F10" s="10" t="s">
        <v>163</v>
      </c>
      <c r="G10" s="10"/>
      <c r="H10" s="10" t="s">
        <v>559</v>
      </c>
      <c r="I10" s="10"/>
      <c r="J10" s="10"/>
      <c r="K10" s="10"/>
      <c r="L10" s="10"/>
      <c r="M10" s="10"/>
      <c r="N10" s="10"/>
      <c r="O10" s="23">
        <v>43770</v>
      </c>
      <c r="P10" s="22"/>
      <c r="Q10" s="22"/>
      <c r="R10" s="22"/>
      <c r="S10" s="22"/>
      <c r="T10" s="10" t="s">
        <v>159</v>
      </c>
      <c r="U10" s="10" t="s">
        <v>558</v>
      </c>
      <c r="V10" s="10" t="s">
        <v>165</v>
      </c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6" ht="22.8" x14ac:dyDescent="0.25">
      <c r="A11" s="10">
        <v>3</v>
      </c>
      <c r="B11" s="11" t="s">
        <v>166</v>
      </c>
      <c r="C11" s="11" t="s">
        <v>167</v>
      </c>
      <c r="D11" s="11" t="s">
        <v>155</v>
      </c>
      <c r="E11" s="12" t="s">
        <v>156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22"/>
      <c r="Q11" s="22"/>
      <c r="R11" s="22"/>
      <c r="S11" s="22"/>
      <c r="T11" s="17"/>
      <c r="U11" s="17"/>
      <c r="V11" s="17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6" ht="22.8" x14ac:dyDescent="0.25">
      <c r="A12" s="10">
        <v>4</v>
      </c>
      <c r="B12" s="11" t="s">
        <v>168</v>
      </c>
      <c r="C12" s="11" t="s">
        <v>169</v>
      </c>
      <c r="D12" s="11" t="s">
        <v>155</v>
      </c>
      <c r="E12" s="12" t="s">
        <v>156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22"/>
      <c r="Q12" s="22"/>
      <c r="R12" s="22"/>
      <c r="S12" s="22"/>
      <c r="T12" s="15"/>
      <c r="U12" s="15"/>
      <c r="V12" s="15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6" ht="45.6" x14ac:dyDescent="0.25">
      <c r="A13" s="10">
        <v>5</v>
      </c>
      <c r="B13" s="11" t="s">
        <v>170</v>
      </c>
      <c r="C13" s="11" t="s">
        <v>171</v>
      </c>
      <c r="D13" s="11" t="s">
        <v>155</v>
      </c>
      <c r="E13" s="12" t="s">
        <v>156</v>
      </c>
      <c r="F13" s="10" t="s">
        <v>172</v>
      </c>
      <c r="G13" s="10"/>
      <c r="H13" s="10" t="s">
        <v>41</v>
      </c>
      <c r="I13" s="10"/>
      <c r="J13" s="10"/>
      <c r="K13" s="10"/>
      <c r="L13" s="10"/>
      <c r="M13" s="10"/>
      <c r="N13" s="10"/>
      <c r="O13" s="24">
        <v>43497</v>
      </c>
      <c r="P13" s="22"/>
      <c r="Q13" s="22"/>
      <c r="R13" s="22"/>
      <c r="S13" s="22"/>
      <c r="T13" s="10" t="s">
        <v>159</v>
      </c>
      <c r="U13" s="15"/>
      <c r="V13" s="15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6" ht="57" x14ac:dyDescent="0.25">
      <c r="A14" s="10">
        <v>6</v>
      </c>
      <c r="B14" s="11" t="s">
        <v>176</v>
      </c>
      <c r="C14" s="11" t="s">
        <v>177</v>
      </c>
      <c r="D14" s="11" t="s">
        <v>178</v>
      </c>
      <c r="E14" s="12" t="s">
        <v>179</v>
      </c>
      <c r="F14" s="10" t="s">
        <v>560</v>
      </c>
      <c r="G14" s="10"/>
      <c r="H14" s="10" t="s">
        <v>63</v>
      </c>
      <c r="I14" s="10"/>
      <c r="J14" s="10"/>
      <c r="K14" s="10"/>
      <c r="L14" s="10"/>
      <c r="M14" s="10"/>
      <c r="N14" s="10"/>
      <c r="O14" s="24">
        <v>43252</v>
      </c>
      <c r="P14" s="22"/>
      <c r="Q14" s="22"/>
      <c r="R14" s="22"/>
      <c r="S14" s="22"/>
      <c r="T14" s="10" t="s">
        <v>158</v>
      </c>
      <c r="U14" s="15"/>
      <c r="V14" s="10" t="s">
        <v>561</v>
      </c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6" ht="22.8" x14ac:dyDescent="0.25">
      <c r="A15" s="10">
        <v>7</v>
      </c>
      <c r="B15" s="11" t="s">
        <v>180</v>
      </c>
      <c r="C15" s="11" t="s">
        <v>181</v>
      </c>
      <c r="D15" s="11" t="s">
        <v>178</v>
      </c>
      <c r="E15" s="12" t="s">
        <v>179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22"/>
      <c r="Q15" s="22"/>
      <c r="R15" s="22"/>
      <c r="S15" s="22"/>
      <c r="T15" s="15"/>
      <c r="U15" s="15"/>
      <c r="V15" s="15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ht="22.8" x14ac:dyDescent="0.25">
      <c r="A16" s="10">
        <v>8</v>
      </c>
      <c r="B16" s="11" t="s">
        <v>182</v>
      </c>
      <c r="C16" s="11" t="s">
        <v>183</v>
      </c>
      <c r="D16" s="11" t="s">
        <v>178</v>
      </c>
      <c r="E16" s="12" t="s">
        <v>179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22"/>
      <c r="Q16" s="22"/>
      <c r="R16" s="22"/>
      <c r="S16" s="22"/>
      <c r="T16" s="15"/>
      <c r="U16" s="15"/>
      <c r="V16" s="15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1:36" ht="57" x14ac:dyDescent="0.25">
      <c r="A17" s="10">
        <v>9</v>
      </c>
      <c r="B17" s="11" t="s">
        <v>184</v>
      </c>
      <c r="C17" s="11" t="s">
        <v>185</v>
      </c>
      <c r="D17" s="11" t="s">
        <v>178</v>
      </c>
      <c r="E17" s="12" t="s">
        <v>179</v>
      </c>
      <c r="F17" s="10" t="s">
        <v>186</v>
      </c>
      <c r="G17" s="13" t="s">
        <v>70</v>
      </c>
      <c r="H17" s="10" t="s">
        <v>71</v>
      </c>
      <c r="I17" s="10"/>
      <c r="J17" s="10"/>
      <c r="K17" s="10"/>
      <c r="L17" s="10"/>
      <c r="M17" s="10"/>
      <c r="N17" s="10"/>
      <c r="O17" s="24">
        <v>43252</v>
      </c>
      <c r="P17" s="22"/>
      <c r="Q17" s="22"/>
      <c r="R17" s="22"/>
      <c r="S17" s="22"/>
      <c r="T17" s="10" t="s">
        <v>159</v>
      </c>
      <c r="U17" s="10" t="s">
        <v>562</v>
      </c>
      <c r="V17" s="10" t="s">
        <v>413</v>
      </c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1:36" ht="57" x14ac:dyDescent="0.25">
      <c r="A18" s="10">
        <v>9</v>
      </c>
      <c r="B18" s="11" t="s">
        <v>184</v>
      </c>
      <c r="C18" s="11" t="s">
        <v>185</v>
      </c>
      <c r="D18" s="11" t="s">
        <v>178</v>
      </c>
      <c r="E18" s="12" t="s">
        <v>179</v>
      </c>
      <c r="F18" s="10" t="s">
        <v>186</v>
      </c>
      <c r="G18" s="10"/>
      <c r="H18" s="10" t="s">
        <v>30</v>
      </c>
      <c r="I18" s="10"/>
      <c r="J18" s="10"/>
      <c r="K18" s="10"/>
      <c r="L18" s="10"/>
      <c r="M18" s="10"/>
      <c r="N18" s="10"/>
      <c r="O18" s="24">
        <v>43252</v>
      </c>
      <c r="P18" s="22"/>
      <c r="Q18" s="22"/>
      <c r="R18" s="22"/>
      <c r="S18" s="22"/>
      <c r="T18" s="10" t="s">
        <v>159</v>
      </c>
      <c r="U18" s="10" t="s">
        <v>562</v>
      </c>
      <c r="V18" s="10" t="s">
        <v>413</v>
      </c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1:36" ht="57" x14ac:dyDescent="0.25">
      <c r="A19" s="10">
        <v>9</v>
      </c>
      <c r="B19" s="11" t="s">
        <v>184</v>
      </c>
      <c r="C19" s="11" t="s">
        <v>185</v>
      </c>
      <c r="D19" s="11" t="s">
        <v>178</v>
      </c>
      <c r="E19" s="12" t="s">
        <v>179</v>
      </c>
      <c r="F19" s="10" t="s">
        <v>186</v>
      </c>
      <c r="G19" s="10"/>
      <c r="H19" s="10" t="s">
        <v>55</v>
      </c>
      <c r="I19" s="10"/>
      <c r="J19" s="10"/>
      <c r="K19" s="10"/>
      <c r="L19" s="10"/>
      <c r="M19" s="10"/>
      <c r="N19" s="10"/>
      <c r="O19" s="24">
        <v>43252</v>
      </c>
      <c r="P19" s="22"/>
      <c r="Q19" s="22"/>
      <c r="R19" s="22"/>
      <c r="S19" s="22"/>
      <c r="T19" s="10" t="s">
        <v>159</v>
      </c>
      <c r="U19" s="10" t="s">
        <v>562</v>
      </c>
      <c r="V19" s="10" t="s">
        <v>413</v>
      </c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1:36" ht="57" x14ac:dyDescent="0.25">
      <c r="A20" s="10">
        <v>9</v>
      </c>
      <c r="B20" s="11" t="s">
        <v>184</v>
      </c>
      <c r="C20" s="11" t="s">
        <v>185</v>
      </c>
      <c r="D20" s="11" t="s">
        <v>178</v>
      </c>
      <c r="E20" s="12" t="s">
        <v>179</v>
      </c>
      <c r="F20" s="10" t="s">
        <v>186</v>
      </c>
      <c r="G20" s="10"/>
      <c r="H20" s="10" t="s">
        <v>563</v>
      </c>
      <c r="I20" s="10"/>
      <c r="J20" s="10"/>
      <c r="K20" s="10"/>
      <c r="L20" s="10"/>
      <c r="M20" s="10"/>
      <c r="N20" s="10"/>
      <c r="O20" s="24">
        <v>43252</v>
      </c>
      <c r="P20" s="22"/>
      <c r="Q20" s="22"/>
      <c r="R20" s="22"/>
      <c r="S20" s="22"/>
      <c r="T20" s="10" t="s">
        <v>159</v>
      </c>
      <c r="U20" s="10" t="s">
        <v>562</v>
      </c>
      <c r="V20" s="10" t="s">
        <v>413</v>
      </c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1:36" ht="34.200000000000003" x14ac:dyDescent="0.25">
      <c r="A21" s="10">
        <v>10</v>
      </c>
      <c r="B21" s="11" t="s">
        <v>188</v>
      </c>
      <c r="C21" s="11" t="s">
        <v>189</v>
      </c>
      <c r="D21" s="11" t="s">
        <v>190</v>
      </c>
      <c r="E21" s="12" t="s">
        <v>191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22"/>
      <c r="Q21" s="22"/>
      <c r="R21" s="22"/>
      <c r="S21" s="22"/>
      <c r="T21" s="15"/>
      <c r="U21" s="15"/>
      <c r="V21" s="15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1:36" ht="34.200000000000003" x14ac:dyDescent="0.25">
      <c r="A22" s="10">
        <v>11</v>
      </c>
      <c r="B22" s="11" t="s">
        <v>192</v>
      </c>
      <c r="C22" s="11" t="s">
        <v>193</v>
      </c>
      <c r="D22" s="11" t="s">
        <v>190</v>
      </c>
      <c r="E22" s="12" t="s">
        <v>191</v>
      </c>
      <c r="F22" s="10" t="s">
        <v>194</v>
      </c>
      <c r="G22" s="13" t="s">
        <v>70</v>
      </c>
      <c r="H22" s="10" t="s">
        <v>71</v>
      </c>
      <c r="I22" s="10"/>
      <c r="J22" s="10"/>
      <c r="K22" s="10"/>
      <c r="L22" s="10"/>
      <c r="M22" s="10"/>
      <c r="N22" s="10"/>
      <c r="O22" s="24">
        <v>43191</v>
      </c>
      <c r="P22" s="22"/>
      <c r="Q22" s="22"/>
      <c r="R22" s="22"/>
      <c r="S22" s="22"/>
      <c r="T22" s="10" t="s">
        <v>158</v>
      </c>
      <c r="U22" s="15"/>
      <c r="V22" s="10" t="s">
        <v>175</v>
      </c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1:36" ht="34.200000000000003" x14ac:dyDescent="0.25">
      <c r="A23" s="10">
        <v>11</v>
      </c>
      <c r="B23" s="11" t="s">
        <v>192</v>
      </c>
      <c r="C23" s="11" t="s">
        <v>193</v>
      </c>
      <c r="D23" s="11" t="s">
        <v>190</v>
      </c>
      <c r="E23" s="12" t="s">
        <v>191</v>
      </c>
      <c r="F23" s="10" t="s">
        <v>194</v>
      </c>
      <c r="G23" s="10"/>
      <c r="H23" s="10" t="s">
        <v>6</v>
      </c>
      <c r="I23" s="10"/>
      <c r="J23" s="10"/>
      <c r="K23" s="10"/>
      <c r="L23" s="10"/>
      <c r="M23" s="10"/>
      <c r="N23" s="10"/>
      <c r="O23" s="24">
        <v>43191</v>
      </c>
      <c r="P23" s="22"/>
      <c r="Q23" s="22"/>
      <c r="R23" s="22"/>
      <c r="S23" s="22"/>
      <c r="T23" s="10" t="s">
        <v>158</v>
      </c>
      <c r="U23" s="15"/>
      <c r="V23" s="10" t="s">
        <v>175</v>
      </c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1:36" ht="34.200000000000003" x14ac:dyDescent="0.25">
      <c r="A24" s="10">
        <v>11</v>
      </c>
      <c r="B24" s="11" t="s">
        <v>192</v>
      </c>
      <c r="C24" s="11" t="s">
        <v>193</v>
      </c>
      <c r="D24" s="11" t="s">
        <v>190</v>
      </c>
      <c r="E24" s="12" t="s">
        <v>191</v>
      </c>
      <c r="F24" s="10" t="s">
        <v>194</v>
      </c>
      <c r="G24" s="10"/>
      <c r="H24" s="10" t="s">
        <v>574</v>
      </c>
      <c r="I24" s="10"/>
      <c r="J24" s="10"/>
      <c r="K24" s="10"/>
      <c r="L24" s="10"/>
      <c r="M24" s="10"/>
      <c r="N24" s="10"/>
      <c r="O24" s="24">
        <v>43191</v>
      </c>
      <c r="P24" s="22"/>
      <c r="Q24" s="22"/>
      <c r="R24" s="22"/>
      <c r="S24" s="22"/>
      <c r="T24" s="10" t="s">
        <v>158</v>
      </c>
      <c r="U24" s="15"/>
      <c r="V24" s="10" t="s">
        <v>175</v>
      </c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1:36" ht="34.200000000000003" x14ac:dyDescent="0.25">
      <c r="A25" s="10">
        <v>11</v>
      </c>
      <c r="B25" s="11" t="s">
        <v>192</v>
      </c>
      <c r="C25" s="11" t="s">
        <v>193</v>
      </c>
      <c r="D25" s="11" t="s">
        <v>190</v>
      </c>
      <c r="E25" s="12" t="s">
        <v>191</v>
      </c>
      <c r="F25" s="10" t="s">
        <v>194</v>
      </c>
      <c r="G25" s="10"/>
      <c r="H25" s="10" t="s">
        <v>576</v>
      </c>
      <c r="I25" s="10"/>
      <c r="J25" s="10"/>
      <c r="K25" s="10"/>
      <c r="L25" s="10"/>
      <c r="M25" s="10"/>
      <c r="N25" s="10"/>
      <c r="O25" s="24">
        <v>43191</v>
      </c>
      <c r="P25" s="22"/>
      <c r="Q25" s="22"/>
      <c r="R25" s="22"/>
      <c r="S25" s="22"/>
      <c r="T25" s="10" t="s">
        <v>158</v>
      </c>
      <c r="U25" s="15"/>
      <c r="V25" s="10" t="s">
        <v>175</v>
      </c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1:36" ht="34.200000000000003" x14ac:dyDescent="0.25">
      <c r="A26" s="10">
        <v>11</v>
      </c>
      <c r="B26" s="11" t="s">
        <v>192</v>
      </c>
      <c r="C26" s="11" t="s">
        <v>193</v>
      </c>
      <c r="D26" s="11" t="s">
        <v>190</v>
      </c>
      <c r="E26" s="12" t="s">
        <v>191</v>
      </c>
      <c r="F26" s="10" t="s">
        <v>194</v>
      </c>
      <c r="G26" s="10"/>
      <c r="H26" s="10" t="s">
        <v>580</v>
      </c>
      <c r="I26" s="10"/>
      <c r="J26" s="10"/>
      <c r="K26" s="10"/>
      <c r="L26" s="10"/>
      <c r="M26" s="10"/>
      <c r="N26" s="10"/>
      <c r="O26" s="24">
        <v>43191</v>
      </c>
      <c r="P26" s="22"/>
      <c r="Q26" s="22"/>
      <c r="R26" s="22"/>
      <c r="S26" s="22"/>
      <c r="T26" s="10" t="s">
        <v>158</v>
      </c>
      <c r="U26" s="15"/>
      <c r="V26" s="10" t="s">
        <v>175</v>
      </c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</row>
    <row r="27" spans="1:36" ht="34.200000000000003" x14ac:dyDescent="0.25">
      <c r="A27" s="10">
        <v>12</v>
      </c>
      <c r="B27" s="11" t="s">
        <v>196</v>
      </c>
      <c r="C27" s="11" t="s">
        <v>197</v>
      </c>
      <c r="D27" s="11" t="s">
        <v>190</v>
      </c>
      <c r="E27" s="12" t="s">
        <v>191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22"/>
      <c r="Q27" s="22"/>
      <c r="R27" s="22"/>
      <c r="S27" s="22"/>
      <c r="T27" s="15"/>
      <c r="U27" s="15"/>
      <c r="V27" s="15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</row>
    <row r="28" spans="1:36" ht="91.2" x14ac:dyDescent="0.25">
      <c r="A28" s="10">
        <v>13</v>
      </c>
      <c r="B28" s="11" t="s">
        <v>198</v>
      </c>
      <c r="C28" s="11" t="s">
        <v>199</v>
      </c>
      <c r="D28" s="11" t="s">
        <v>190</v>
      </c>
      <c r="E28" s="12" t="s">
        <v>191</v>
      </c>
      <c r="F28" s="21" t="s">
        <v>200</v>
      </c>
      <c r="G28" s="25"/>
      <c r="H28" s="17" t="s">
        <v>582</v>
      </c>
      <c r="I28" s="15"/>
      <c r="J28" s="15"/>
      <c r="K28" s="15"/>
      <c r="L28" s="15"/>
      <c r="M28" s="15"/>
      <c r="N28" s="15"/>
      <c r="O28" s="15"/>
      <c r="P28" s="22"/>
      <c r="Q28" s="22"/>
      <c r="R28" s="22"/>
      <c r="S28" s="22"/>
      <c r="T28" s="15"/>
      <c r="U28" s="15"/>
      <c r="V28" s="10" t="s">
        <v>175</v>
      </c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</row>
    <row r="29" spans="1:36" ht="22.8" x14ac:dyDescent="0.25">
      <c r="A29" s="10">
        <v>14</v>
      </c>
      <c r="B29" s="11" t="s">
        <v>202</v>
      </c>
      <c r="C29" s="11" t="s">
        <v>203</v>
      </c>
      <c r="D29" s="11" t="s">
        <v>190</v>
      </c>
      <c r="E29" s="12" t="s">
        <v>191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22"/>
      <c r="Q29" s="22"/>
      <c r="R29" s="22"/>
      <c r="S29" s="22"/>
      <c r="T29" s="15"/>
      <c r="U29" s="15"/>
      <c r="V29" s="15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</row>
    <row r="30" spans="1:36" ht="34.200000000000003" x14ac:dyDescent="0.25">
      <c r="A30" s="10">
        <v>15</v>
      </c>
      <c r="B30" s="11" t="s">
        <v>204</v>
      </c>
      <c r="C30" s="11" t="s">
        <v>205</v>
      </c>
      <c r="D30" s="11" t="s">
        <v>190</v>
      </c>
      <c r="E30" s="12" t="s">
        <v>191</v>
      </c>
      <c r="F30" s="26" t="s">
        <v>206</v>
      </c>
      <c r="G30" s="10"/>
      <c r="H30" s="10" t="s">
        <v>19</v>
      </c>
      <c r="I30" s="10"/>
      <c r="J30" s="10"/>
      <c r="K30" s="10"/>
      <c r="L30" s="10"/>
      <c r="M30" s="10"/>
      <c r="N30" s="10"/>
      <c r="O30" s="24">
        <v>43191</v>
      </c>
      <c r="P30" s="22"/>
      <c r="Q30" s="22"/>
      <c r="R30" s="22"/>
      <c r="S30" s="22"/>
      <c r="T30" s="10" t="s">
        <v>159</v>
      </c>
      <c r="U30" s="15"/>
      <c r="V30" s="10" t="s">
        <v>175</v>
      </c>
      <c r="AB30" s="19"/>
      <c r="AC30" s="19"/>
      <c r="AD30" s="19"/>
      <c r="AE30" s="19"/>
      <c r="AF30" s="19"/>
      <c r="AG30" s="19"/>
      <c r="AH30" s="19"/>
      <c r="AI30" s="19"/>
      <c r="AJ30" s="19"/>
    </row>
    <row r="31" spans="1:36" ht="34.200000000000003" x14ac:dyDescent="0.25">
      <c r="A31" s="10">
        <v>15</v>
      </c>
      <c r="B31" s="11" t="s">
        <v>204</v>
      </c>
      <c r="C31" s="11" t="s">
        <v>205</v>
      </c>
      <c r="D31" s="11" t="s">
        <v>190</v>
      </c>
      <c r="E31" s="12" t="s">
        <v>191</v>
      </c>
      <c r="F31" s="26" t="s">
        <v>206</v>
      </c>
      <c r="G31" s="10"/>
      <c r="H31" s="10" t="s">
        <v>69</v>
      </c>
      <c r="I31" s="10"/>
      <c r="J31" s="10"/>
      <c r="K31" s="10"/>
      <c r="L31" s="10"/>
      <c r="M31" s="10"/>
      <c r="N31" s="10"/>
      <c r="O31" s="24">
        <v>43191</v>
      </c>
      <c r="P31" s="22"/>
      <c r="Q31" s="22"/>
      <c r="R31" s="22"/>
      <c r="S31" s="22"/>
      <c r="T31" s="10" t="s">
        <v>159</v>
      </c>
      <c r="U31" s="15"/>
      <c r="V31" s="10" t="s">
        <v>175</v>
      </c>
      <c r="AB31" s="19"/>
      <c r="AC31" s="19"/>
      <c r="AD31" s="19"/>
      <c r="AE31" s="19"/>
      <c r="AF31" s="19"/>
      <c r="AG31" s="19"/>
      <c r="AH31" s="19"/>
      <c r="AI31" s="19"/>
      <c r="AJ31" s="19"/>
    </row>
    <row r="32" spans="1:36" ht="34.200000000000003" x14ac:dyDescent="0.25">
      <c r="A32" s="10">
        <v>16</v>
      </c>
      <c r="B32" s="11" t="s">
        <v>458</v>
      </c>
      <c r="C32" s="11" t="s">
        <v>459</v>
      </c>
      <c r="D32" s="11" t="s">
        <v>190</v>
      </c>
      <c r="E32" s="12" t="s">
        <v>191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22"/>
      <c r="Q32" s="22"/>
      <c r="R32" s="22"/>
      <c r="S32" s="22"/>
      <c r="T32" s="15"/>
      <c r="U32" s="15"/>
      <c r="V32" s="15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</row>
    <row r="33" spans="1:36" ht="34.200000000000003" x14ac:dyDescent="0.25">
      <c r="A33" s="10">
        <v>16</v>
      </c>
      <c r="B33" s="11" t="s">
        <v>458</v>
      </c>
      <c r="C33" s="11" t="s">
        <v>459</v>
      </c>
      <c r="D33" s="11" t="s">
        <v>190</v>
      </c>
      <c r="E33" s="12" t="s">
        <v>191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22"/>
      <c r="Q33" s="22"/>
      <c r="R33" s="22"/>
      <c r="S33" s="22"/>
      <c r="T33" s="15"/>
      <c r="U33" s="15"/>
      <c r="V33" s="15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</row>
    <row r="34" spans="1:36" ht="57" x14ac:dyDescent="0.25">
      <c r="A34" s="27">
        <v>17</v>
      </c>
      <c r="B34" s="28" t="s">
        <v>207</v>
      </c>
      <c r="C34" s="28" t="s">
        <v>208</v>
      </c>
      <c r="D34" s="28" t="s">
        <v>209</v>
      </c>
      <c r="E34" s="29" t="s">
        <v>210</v>
      </c>
      <c r="F34" s="10" t="s">
        <v>470</v>
      </c>
      <c r="G34" s="15"/>
      <c r="H34" s="10" t="s">
        <v>589</v>
      </c>
      <c r="I34" s="15"/>
      <c r="J34" s="15"/>
      <c r="K34" s="15"/>
      <c r="L34" s="15"/>
      <c r="M34" s="15"/>
      <c r="N34" s="15"/>
      <c r="O34" s="24">
        <v>43221</v>
      </c>
      <c r="P34" s="22"/>
      <c r="Q34" s="22"/>
      <c r="R34" s="22"/>
      <c r="S34" s="22"/>
      <c r="T34" s="15"/>
      <c r="U34" s="15"/>
      <c r="V34" s="10" t="s">
        <v>592</v>
      </c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</row>
    <row r="35" spans="1:36" ht="34.200000000000003" x14ac:dyDescent="0.25">
      <c r="A35" s="27">
        <v>18</v>
      </c>
      <c r="B35" s="28" t="s">
        <v>211</v>
      </c>
      <c r="C35" s="28" t="s">
        <v>212</v>
      </c>
      <c r="D35" s="28" t="s">
        <v>213</v>
      </c>
      <c r="E35" s="12" t="s">
        <v>214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22"/>
      <c r="Q35" s="22"/>
      <c r="R35" s="22"/>
      <c r="S35" s="22"/>
      <c r="T35" s="15"/>
      <c r="U35" s="15"/>
      <c r="V35" s="15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</row>
    <row r="36" spans="1:36" ht="34.200000000000003" x14ac:dyDescent="0.25">
      <c r="A36" s="27">
        <v>19</v>
      </c>
      <c r="B36" s="28" t="s">
        <v>215</v>
      </c>
      <c r="C36" s="28" t="s">
        <v>216</v>
      </c>
      <c r="D36" s="28" t="s">
        <v>213</v>
      </c>
      <c r="E36" s="12" t="s">
        <v>214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22"/>
      <c r="Q36" s="22"/>
      <c r="R36" s="22"/>
      <c r="S36" s="22"/>
      <c r="T36" s="15"/>
      <c r="U36" s="15"/>
      <c r="V36" s="15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</row>
    <row r="37" spans="1:36" ht="34.200000000000003" x14ac:dyDescent="0.25">
      <c r="A37" s="27">
        <v>20</v>
      </c>
      <c r="B37" s="28" t="s">
        <v>217</v>
      </c>
      <c r="C37" s="28" t="s">
        <v>218</v>
      </c>
      <c r="D37" s="28" t="s">
        <v>213</v>
      </c>
      <c r="E37" s="12" t="s">
        <v>214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22"/>
      <c r="Q37" s="22"/>
      <c r="R37" s="22"/>
      <c r="S37" s="22"/>
      <c r="T37" s="15"/>
      <c r="U37" s="15"/>
      <c r="V37" s="15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</row>
    <row r="38" spans="1:36" ht="34.200000000000003" x14ac:dyDescent="0.25">
      <c r="A38" s="27">
        <v>21</v>
      </c>
      <c r="B38" s="28" t="s">
        <v>220</v>
      </c>
      <c r="C38" s="28" t="s">
        <v>221</v>
      </c>
      <c r="D38" s="28" t="s">
        <v>213</v>
      </c>
      <c r="E38" s="12" t="s">
        <v>214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22"/>
      <c r="Q38" s="22"/>
      <c r="R38" s="22"/>
      <c r="S38" s="22"/>
      <c r="T38" s="15"/>
      <c r="U38" s="15"/>
      <c r="V38" s="15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</row>
    <row r="39" spans="1:36" ht="34.200000000000003" x14ac:dyDescent="0.25">
      <c r="A39" s="27">
        <v>22</v>
      </c>
      <c r="B39" s="28" t="s">
        <v>222</v>
      </c>
      <c r="C39" s="28" t="s">
        <v>223</v>
      </c>
      <c r="D39" s="28" t="s">
        <v>213</v>
      </c>
      <c r="E39" s="12" t="s">
        <v>214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2"/>
      <c r="Q39" s="22"/>
      <c r="R39" s="22"/>
      <c r="S39" s="22"/>
      <c r="T39" s="15"/>
      <c r="U39" s="15"/>
      <c r="V39" s="15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</row>
    <row r="40" spans="1:36" ht="22.8" x14ac:dyDescent="0.25">
      <c r="A40" s="27">
        <v>23</v>
      </c>
      <c r="B40" s="28" t="s">
        <v>224</v>
      </c>
      <c r="C40" s="28" t="s">
        <v>225</v>
      </c>
      <c r="D40" s="28" t="s">
        <v>213</v>
      </c>
      <c r="E40" s="12" t="s">
        <v>214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2"/>
      <c r="Q40" s="22"/>
      <c r="R40" s="22"/>
      <c r="S40" s="22"/>
      <c r="T40" s="15"/>
      <c r="U40" s="15"/>
      <c r="V40" s="15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</row>
    <row r="41" spans="1:36" ht="34.200000000000003" x14ac:dyDescent="0.25">
      <c r="A41" s="27">
        <v>24</v>
      </c>
      <c r="B41" s="28" t="s">
        <v>226</v>
      </c>
      <c r="C41" s="28" t="s">
        <v>227</v>
      </c>
      <c r="D41" s="28" t="s">
        <v>213</v>
      </c>
      <c r="E41" s="12" t="s">
        <v>214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22"/>
      <c r="Q41" s="22"/>
      <c r="R41" s="22"/>
      <c r="S41" s="22"/>
      <c r="T41" s="15"/>
      <c r="U41" s="15"/>
      <c r="V41" s="15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</row>
    <row r="42" spans="1:36" ht="34.200000000000003" x14ac:dyDescent="0.25">
      <c r="A42" s="27">
        <v>25</v>
      </c>
      <c r="B42" s="28" t="s">
        <v>228</v>
      </c>
      <c r="C42" s="28" t="s">
        <v>229</v>
      </c>
      <c r="D42" s="28" t="s">
        <v>213</v>
      </c>
      <c r="E42" s="12" t="s">
        <v>214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22"/>
      <c r="Q42" s="22"/>
      <c r="R42" s="22"/>
      <c r="S42" s="22"/>
      <c r="T42" s="15"/>
      <c r="U42" s="15"/>
      <c r="V42" s="15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</row>
    <row r="43" spans="1:36" ht="22.8" x14ac:dyDescent="0.25">
      <c r="A43" s="27">
        <v>26</v>
      </c>
      <c r="B43" s="28" t="s">
        <v>230</v>
      </c>
      <c r="C43" s="28" t="s">
        <v>231</v>
      </c>
      <c r="D43" s="28" t="s">
        <v>213</v>
      </c>
      <c r="E43" s="12" t="s">
        <v>214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22"/>
      <c r="Q43" s="22"/>
      <c r="R43" s="22"/>
      <c r="S43" s="22"/>
      <c r="T43" s="15"/>
      <c r="U43" s="15"/>
      <c r="V43" s="15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</row>
    <row r="44" spans="1:36" ht="22.8" x14ac:dyDescent="0.25">
      <c r="A44" s="27">
        <v>27</v>
      </c>
      <c r="B44" s="28" t="s">
        <v>232</v>
      </c>
      <c r="C44" s="28" t="s">
        <v>233</v>
      </c>
      <c r="D44" s="28" t="s">
        <v>213</v>
      </c>
      <c r="E44" s="12" t="s">
        <v>214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22"/>
      <c r="Q44" s="22"/>
      <c r="R44" s="22"/>
      <c r="S44" s="22"/>
      <c r="T44" s="15"/>
      <c r="U44" s="15"/>
      <c r="V44" s="15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</row>
    <row r="45" spans="1:36" ht="34.200000000000003" x14ac:dyDescent="0.25">
      <c r="A45" s="27">
        <v>28</v>
      </c>
      <c r="B45" s="28" t="s">
        <v>234</v>
      </c>
      <c r="C45" s="28" t="s">
        <v>235</v>
      </c>
      <c r="D45" s="28" t="s">
        <v>236</v>
      </c>
      <c r="E45" s="12" t="s">
        <v>237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22"/>
      <c r="Q45" s="22"/>
      <c r="R45" s="22"/>
      <c r="S45" s="22"/>
      <c r="T45" s="15"/>
      <c r="U45" s="15"/>
      <c r="V45" s="15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spans="1:36" ht="34.200000000000003" x14ac:dyDescent="0.25">
      <c r="A46" s="27">
        <v>29</v>
      </c>
      <c r="B46" s="28" t="s">
        <v>238</v>
      </c>
      <c r="C46" s="28" t="s">
        <v>239</v>
      </c>
      <c r="D46" s="28" t="s">
        <v>236</v>
      </c>
      <c r="E46" s="12" t="s">
        <v>237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2"/>
      <c r="Q46" s="22"/>
      <c r="R46" s="22"/>
      <c r="S46" s="22"/>
      <c r="T46" s="15"/>
      <c r="U46" s="15"/>
      <c r="V46" s="15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</row>
    <row r="47" spans="1:36" ht="34.200000000000003" x14ac:dyDescent="0.25">
      <c r="A47" s="27">
        <v>30</v>
      </c>
      <c r="B47" s="28" t="s">
        <v>240</v>
      </c>
      <c r="C47" s="28" t="s">
        <v>241</v>
      </c>
      <c r="D47" s="28" t="s">
        <v>236</v>
      </c>
      <c r="E47" s="12" t="s">
        <v>237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22"/>
      <c r="Q47" s="22"/>
      <c r="R47" s="22"/>
      <c r="S47" s="22"/>
      <c r="T47" s="15"/>
      <c r="U47" s="15"/>
      <c r="V47" s="15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</row>
    <row r="48" spans="1:36" ht="34.200000000000003" x14ac:dyDescent="0.25">
      <c r="A48" s="27">
        <v>31</v>
      </c>
      <c r="B48" s="28" t="s">
        <v>242</v>
      </c>
      <c r="C48" s="28" t="s">
        <v>243</v>
      </c>
      <c r="D48" s="28" t="s">
        <v>236</v>
      </c>
      <c r="E48" s="12" t="s">
        <v>237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22"/>
      <c r="Q48" s="22"/>
      <c r="R48" s="22"/>
      <c r="S48" s="22"/>
      <c r="T48" s="15"/>
      <c r="U48" s="15"/>
      <c r="V48" s="15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</row>
    <row r="49" spans="1:36" ht="34.200000000000003" x14ac:dyDescent="0.25">
      <c r="A49" s="27">
        <v>32</v>
      </c>
      <c r="B49" s="28" t="s">
        <v>244</v>
      </c>
      <c r="C49" s="28" t="s">
        <v>245</v>
      </c>
      <c r="D49" s="28" t="s">
        <v>236</v>
      </c>
      <c r="E49" s="12" t="s">
        <v>237</v>
      </c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22"/>
      <c r="Q49" s="22"/>
      <c r="R49" s="22"/>
      <c r="S49" s="22"/>
      <c r="T49" s="15"/>
      <c r="U49" s="15"/>
      <c r="V49" s="15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</row>
    <row r="50" spans="1:36" ht="91.2" x14ac:dyDescent="0.25">
      <c r="A50" s="27">
        <v>33</v>
      </c>
      <c r="B50" s="28" t="s">
        <v>246</v>
      </c>
      <c r="C50" s="28" t="s">
        <v>247</v>
      </c>
      <c r="D50" s="28" t="s">
        <v>236</v>
      </c>
      <c r="E50" s="12" t="s">
        <v>237</v>
      </c>
      <c r="F50" s="10" t="s">
        <v>248</v>
      </c>
      <c r="G50" s="10"/>
      <c r="H50" s="10" t="s">
        <v>39</v>
      </c>
      <c r="I50" s="30"/>
      <c r="J50" s="30"/>
      <c r="K50" s="30"/>
      <c r="L50" s="30"/>
      <c r="M50" s="30"/>
      <c r="N50" s="30"/>
      <c r="O50" s="23">
        <v>43252</v>
      </c>
      <c r="P50" s="22"/>
      <c r="Q50" s="22"/>
      <c r="R50" s="22"/>
      <c r="S50" s="22"/>
      <c r="T50" s="10" t="s">
        <v>159</v>
      </c>
      <c r="U50" s="15"/>
      <c r="V50" s="10" t="s">
        <v>249</v>
      </c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</row>
    <row r="51" spans="1:36" ht="91.2" x14ac:dyDescent="0.25">
      <c r="A51" s="27">
        <v>33</v>
      </c>
      <c r="B51" s="28" t="s">
        <v>246</v>
      </c>
      <c r="C51" s="28" t="s">
        <v>247</v>
      </c>
      <c r="D51" s="28" t="s">
        <v>236</v>
      </c>
      <c r="E51" s="12" t="s">
        <v>237</v>
      </c>
      <c r="F51" s="10" t="s">
        <v>248</v>
      </c>
      <c r="G51" s="10"/>
      <c r="H51" s="10" t="s">
        <v>55</v>
      </c>
      <c r="I51" s="30"/>
      <c r="J51" s="30"/>
      <c r="K51" s="30"/>
      <c r="L51" s="30"/>
      <c r="M51" s="30"/>
      <c r="N51" s="30"/>
      <c r="O51" s="23">
        <v>43252</v>
      </c>
      <c r="P51" s="22"/>
      <c r="Q51" s="22"/>
      <c r="R51" s="22"/>
      <c r="S51" s="22"/>
      <c r="T51" s="10" t="s">
        <v>159</v>
      </c>
      <c r="U51" s="15"/>
      <c r="V51" s="10" t="s">
        <v>249</v>
      </c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</row>
    <row r="52" spans="1:36" ht="91.2" x14ac:dyDescent="0.25">
      <c r="A52" s="27">
        <v>33</v>
      </c>
      <c r="B52" s="28" t="s">
        <v>246</v>
      </c>
      <c r="C52" s="28" t="s">
        <v>247</v>
      </c>
      <c r="D52" s="28" t="s">
        <v>236</v>
      </c>
      <c r="E52" s="12" t="s">
        <v>237</v>
      </c>
      <c r="F52" s="10" t="s">
        <v>248</v>
      </c>
      <c r="G52" s="10"/>
      <c r="H52" s="10" t="s">
        <v>612</v>
      </c>
      <c r="I52" s="30"/>
      <c r="J52" s="30"/>
      <c r="K52" s="30"/>
      <c r="L52" s="30"/>
      <c r="M52" s="30"/>
      <c r="N52" s="30"/>
      <c r="O52" s="23">
        <v>43252</v>
      </c>
      <c r="P52" s="22"/>
      <c r="Q52" s="22"/>
      <c r="R52" s="22"/>
      <c r="S52" s="22"/>
      <c r="T52" s="10" t="s">
        <v>159</v>
      </c>
      <c r="U52" s="15"/>
      <c r="V52" s="10" t="s">
        <v>249</v>
      </c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</row>
    <row r="53" spans="1:36" ht="91.2" x14ac:dyDescent="0.25">
      <c r="A53" s="27">
        <v>33</v>
      </c>
      <c r="B53" s="28" t="s">
        <v>246</v>
      </c>
      <c r="C53" s="28" t="s">
        <v>247</v>
      </c>
      <c r="D53" s="28" t="s">
        <v>236</v>
      </c>
      <c r="E53" s="12" t="s">
        <v>237</v>
      </c>
      <c r="F53" s="10" t="s">
        <v>248</v>
      </c>
      <c r="G53" s="10"/>
      <c r="H53" s="10" t="s">
        <v>19</v>
      </c>
      <c r="I53" s="30"/>
      <c r="J53" s="30"/>
      <c r="K53" s="30"/>
      <c r="L53" s="30"/>
      <c r="M53" s="30"/>
      <c r="N53" s="30"/>
      <c r="O53" s="23">
        <v>43252</v>
      </c>
      <c r="P53" s="22"/>
      <c r="Q53" s="22"/>
      <c r="R53" s="22"/>
      <c r="S53" s="22"/>
      <c r="T53" s="10" t="s">
        <v>159</v>
      </c>
      <c r="U53" s="15"/>
      <c r="V53" s="10" t="s">
        <v>249</v>
      </c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</row>
    <row r="54" spans="1:36" ht="91.2" x14ac:dyDescent="0.25">
      <c r="A54" s="27">
        <v>33</v>
      </c>
      <c r="B54" s="28" t="s">
        <v>246</v>
      </c>
      <c r="C54" s="28" t="s">
        <v>247</v>
      </c>
      <c r="D54" s="28" t="s">
        <v>236</v>
      </c>
      <c r="E54" s="12" t="s">
        <v>237</v>
      </c>
      <c r="F54" s="10" t="s">
        <v>248</v>
      </c>
      <c r="G54" s="10"/>
      <c r="H54" s="10" t="s">
        <v>41</v>
      </c>
      <c r="I54" s="30"/>
      <c r="J54" s="30"/>
      <c r="K54" s="30"/>
      <c r="L54" s="30"/>
      <c r="M54" s="30"/>
      <c r="N54" s="30"/>
      <c r="O54" s="23">
        <v>43252</v>
      </c>
      <c r="P54" s="22"/>
      <c r="Q54" s="22"/>
      <c r="R54" s="22"/>
      <c r="S54" s="22"/>
      <c r="T54" s="10" t="s">
        <v>159</v>
      </c>
      <c r="U54" s="15"/>
      <c r="V54" s="10" t="s">
        <v>249</v>
      </c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</row>
    <row r="55" spans="1:36" ht="91.2" x14ac:dyDescent="0.25">
      <c r="A55" s="27">
        <v>33</v>
      </c>
      <c r="B55" s="28" t="s">
        <v>246</v>
      </c>
      <c r="C55" s="28" t="s">
        <v>247</v>
      </c>
      <c r="D55" s="28" t="s">
        <v>236</v>
      </c>
      <c r="E55" s="12" t="s">
        <v>237</v>
      </c>
      <c r="F55" s="10" t="s">
        <v>248</v>
      </c>
      <c r="G55" s="10"/>
      <c r="H55" s="10" t="s">
        <v>6</v>
      </c>
      <c r="I55" s="10"/>
      <c r="J55" s="10"/>
      <c r="K55" s="10"/>
      <c r="L55" s="10"/>
      <c r="M55" s="10"/>
      <c r="N55" s="10"/>
      <c r="O55" s="23">
        <v>43252</v>
      </c>
      <c r="P55" s="22"/>
      <c r="Q55" s="22"/>
      <c r="R55" s="22"/>
      <c r="S55" s="22"/>
      <c r="T55" s="10" t="s">
        <v>159</v>
      </c>
      <c r="U55" s="15"/>
      <c r="V55" s="10" t="s">
        <v>249</v>
      </c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</row>
    <row r="56" spans="1:36" ht="91.2" x14ac:dyDescent="0.25">
      <c r="A56" s="27">
        <v>33</v>
      </c>
      <c r="B56" s="28" t="s">
        <v>246</v>
      </c>
      <c r="C56" s="28" t="s">
        <v>247</v>
      </c>
      <c r="D56" s="28" t="s">
        <v>236</v>
      </c>
      <c r="E56" s="12" t="s">
        <v>237</v>
      </c>
      <c r="F56" s="10" t="s">
        <v>248</v>
      </c>
      <c r="G56" s="13" t="s">
        <v>70</v>
      </c>
      <c r="H56" s="10" t="s">
        <v>71</v>
      </c>
      <c r="I56" s="30"/>
      <c r="J56" s="30"/>
      <c r="K56" s="30"/>
      <c r="L56" s="30"/>
      <c r="M56" s="30"/>
      <c r="N56" s="30"/>
      <c r="O56" s="23">
        <v>43252</v>
      </c>
      <c r="P56" s="22"/>
      <c r="Q56" s="22"/>
      <c r="R56" s="22"/>
      <c r="S56" s="22"/>
      <c r="T56" s="10" t="s">
        <v>159</v>
      </c>
      <c r="U56" s="15"/>
      <c r="V56" s="10" t="s">
        <v>249</v>
      </c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</row>
    <row r="57" spans="1:36" ht="34.200000000000003" x14ac:dyDescent="0.25">
      <c r="A57" s="27">
        <v>34</v>
      </c>
      <c r="B57" s="28" t="s">
        <v>250</v>
      </c>
      <c r="C57" s="28" t="s">
        <v>251</v>
      </c>
      <c r="D57" s="28" t="s">
        <v>236</v>
      </c>
      <c r="E57" s="12" t="s">
        <v>237</v>
      </c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22"/>
      <c r="Q57" s="22"/>
      <c r="R57" s="22"/>
      <c r="S57" s="22"/>
      <c r="T57" s="15"/>
      <c r="U57" s="15"/>
      <c r="V57" s="15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</row>
    <row r="58" spans="1:36" ht="57" x14ac:dyDescent="0.25">
      <c r="A58" s="27">
        <v>35</v>
      </c>
      <c r="B58" s="28" t="s">
        <v>252</v>
      </c>
      <c r="C58" s="28" t="s">
        <v>253</v>
      </c>
      <c r="D58" s="28" t="s">
        <v>254</v>
      </c>
      <c r="E58" s="12" t="s">
        <v>179</v>
      </c>
      <c r="F58" s="17" t="s">
        <v>255</v>
      </c>
      <c r="G58" s="17" t="s">
        <v>615</v>
      </c>
      <c r="H58" s="15"/>
      <c r="I58" s="15"/>
      <c r="J58" s="15"/>
      <c r="K58" s="15"/>
      <c r="L58" s="15"/>
      <c r="M58" s="15"/>
      <c r="N58" s="15"/>
      <c r="O58" s="23">
        <v>43252</v>
      </c>
      <c r="P58" s="22"/>
      <c r="Q58" s="22"/>
      <c r="R58" s="22"/>
      <c r="S58" s="22"/>
      <c r="T58" s="10" t="s">
        <v>159</v>
      </c>
      <c r="U58" s="15"/>
      <c r="V58" s="10" t="s">
        <v>256</v>
      </c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</row>
    <row r="59" spans="1:36" ht="68.400000000000006" x14ac:dyDescent="0.25">
      <c r="A59" s="27">
        <v>36</v>
      </c>
      <c r="B59" s="28" t="s">
        <v>257</v>
      </c>
      <c r="C59" s="28" t="s">
        <v>258</v>
      </c>
      <c r="D59" s="28" t="s">
        <v>254</v>
      </c>
      <c r="E59" s="12" t="s">
        <v>179</v>
      </c>
      <c r="F59" s="17" t="s">
        <v>259</v>
      </c>
      <c r="G59" s="17" t="s">
        <v>615</v>
      </c>
      <c r="H59" s="15"/>
      <c r="I59" s="15"/>
      <c r="J59" s="15"/>
      <c r="K59" s="15"/>
      <c r="L59" s="15"/>
      <c r="M59" s="15"/>
      <c r="N59" s="15"/>
      <c r="O59" s="23">
        <v>43252</v>
      </c>
      <c r="P59" s="22"/>
      <c r="Q59" s="22"/>
      <c r="R59" s="22"/>
      <c r="S59" s="22"/>
      <c r="T59" s="15"/>
      <c r="U59" s="15"/>
      <c r="V59" s="10" t="s">
        <v>260</v>
      </c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</row>
    <row r="60" spans="1:36" ht="68.400000000000006" x14ac:dyDescent="0.25">
      <c r="A60" s="27">
        <v>36</v>
      </c>
      <c r="B60" s="28" t="s">
        <v>257</v>
      </c>
      <c r="C60" s="28" t="s">
        <v>258</v>
      </c>
      <c r="D60" s="28" t="s">
        <v>254</v>
      </c>
      <c r="E60" s="12" t="s">
        <v>179</v>
      </c>
      <c r="F60" s="17" t="s">
        <v>259</v>
      </c>
      <c r="G60" s="17" t="s">
        <v>621</v>
      </c>
      <c r="H60" s="15"/>
      <c r="I60" s="15"/>
      <c r="J60" s="15"/>
      <c r="K60" s="15"/>
      <c r="L60" s="15"/>
      <c r="M60" s="15"/>
      <c r="N60" s="15"/>
      <c r="O60" s="23">
        <v>43252</v>
      </c>
      <c r="P60" s="22"/>
      <c r="Q60" s="22"/>
      <c r="R60" s="22"/>
      <c r="S60" s="22"/>
      <c r="T60" s="15"/>
      <c r="U60" s="15"/>
      <c r="V60" s="10" t="s">
        <v>260</v>
      </c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</row>
    <row r="61" spans="1:36" ht="68.400000000000006" x14ac:dyDescent="0.25">
      <c r="A61" s="27">
        <v>36</v>
      </c>
      <c r="B61" s="28" t="s">
        <v>257</v>
      </c>
      <c r="C61" s="28" t="s">
        <v>258</v>
      </c>
      <c r="D61" s="28" t="s">
        <v>254</v>
      </c>
      <c r="E61" s="12" t="s">
        <v>179</v>
      </c>
      <c r="F61" s="17" t="s">
        <v>259</v>
      </c>
      <c r="G61" s="17" t="s">
        <v>624</v>
      </c>
      <c r="H61" s="15"/>
      <c r="I61" s="15"/>
      <c r="J61" s="15"/>
      <c r="K61" s="15"/>
      <c r="L61" s="15"/>
      <c r="M61" s="15"/>
      <c r="N61" s="15"/>
      <c r="O61" s="23">
        <v>43252</v>
      </c>
      <c r="P61" s="22"/>
      <c r="Q61" s="22"/>
      <c r="R61" s="22"/>
      <c r="S61" s="22"/>
      <c r="T61" s="15"/>
      <c r="U61" s="15"/>
      <c r="V61" s="10" t="s">
        <v>260</v>
      </c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</row>
    <row r="62" spans="1:36" ht="68.400000000000006" x14ac:dyDescent="0.25">
      <c r="A62" s="27">
        <v>36</v>
      </c>
      <c r="B62" s="28" t="s">
        <v>257</v>
      </c>
      <c r="C62" s="28" t="s">
        <v>258</v>
      </c>
      <c r="D62" s="28" t="s">
        <v>254</v>
      </c>
      <c r="E62" s="12" t="s">
        <v>179</v>
      </c>
      <c r="F62" s="17" t="s">
        <v>259</v>
      </c>
      <c r="G62" s="17" t="s">
        <v>625</v>
      </c>
      <c r="H62" s="15"/>
      <c r="I62" s="15"/>
      <c r="J62" s="15"/>
      <c r="K62" s="15"/>
      <c r="L62" s="15"/>
      <c r="M62" s="15"/>
      <c r="N62" s="15"/>
      <c r="O62" s="23">
        <v>43252</v>
      </c>
      <c r="P62" s="22"/>
      <c r="Q62" s="22"/>
      <c r="R62" s="22"/>
      <c r="S62" s="22"/>
      <c r="T62" s="15"/>
      <c r="U62" s="15"/>
      <c r="V62" s="10" t="s">
        <v>260</v>
      </c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</row>
    <row r="63" spans="1:36" ht="68.400000000000006" x14ac:dyDescent="0.25">
      <c r="A63" s="27">
        <v>36</v>
      </c>
      <c r="B63" s="28" t="s">
        <v>257</v>
      </c>
      <c r="C63" s="28" t="s">
        <v>258</v>
      </c>
      <c r="D63" s="28" t="s">
        <v>254</v>
      </c>
      <c r="E63" s="12" t="s">
        <v>179</v>
      </c>
      <c r="F63" s="17" t="s">
        <v>259</v>
      </c>
      <c r="G63" s="17" t="s">
        <v>628</v>
      </c>
      <c r="H63" s="15"/>
      <c r="I63" s="15"/>
      <c r="J63" s="15"/>
      <c r="K63" s="15"/>
      <c r="L63" s="15"/>
      <c r="M63" s="15"/>
      <c r="N63" s="15"/>
      <c r="O63" s="23">
        <v>43252</v>
      </c>
      <c r="P63" s="22"/>
      <c r="Q63" s="22"/>
      <c r="R63" s="22"/>
      <c r="S63" s="22"/>
      <c r="T63" s="15"/>
      <c r="U63" s="15"/>
      <c r="V63" s="10" t="s">
        <v>260</v>
      </c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</row>
    <row r="64" spans="1:36" ht="68.400000000000006" x14ac:dyDescent="0.25">
      <c r="A64" s="27">
        <v>36</v>
      </c>
      <c r="B64" s="28" t="s">
        <v>257</v>
      </c>
      <c r="C64" s="28" t="s">
        <v>258</v>
      </c>
      <c r="D64" s="28" t="s">
        <v>254</v>
      </c>
      <c r="E64" s="12" t="s">
        <v>179</v>
      </c>
      <c r="F64" s="17" t="s">
        <v>259</v>
      </c>
      <c r="G64" s="17" t="s">
        <v>631</v>
      </c>
      <c r="H64" s="15"/>
      <c r="I64" s="15"/>
      <c r="J64" s="15"/>
      <c r="K64" s="15"/>
      <c r="L64" s="15"/>
      <c r="M64" s="15"/>
      <c r="N64" s="15"/>
      <c r="O64" s="23">
        <v>43252</v>
      </c>
      <c r="P64" s="22"/>
      <c r="Q64" s="22"/>
      <c r="R64" s="22"/>
      <c r="S64" s="22"/>
      <c r="T64" s="15"/>
      <c r="U64" s="15"/>
      <c r="V64" s="10" t="s">
        <v>260</v>
      </c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</row>
    <row r="65" spans="1:36" ht="34.200000000000003" x14ac:dyDescent="0.25">
      <c r="A65" s="27">
        <v>37</v>
      </c>
      <c r="B65" s="28" t="s">
        <v>261</v>
      </c>
      <c r="C65" s="28" t="s">
        <v>262</v>
      </c>
      <c r="D65" s="28" t="s">
        <v>263</v>
      </c>
      <c r="E65" s="12" t="s">
        <v>264</v>
      </c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22"/>
      <c r="Q65" s="22"/>
      <c r="R65" s="22"/>
      <c r="S65" s="22"/>
      <c r="T65" s="15"/>
      <c r="U65" s="15"/>
      <c r="V65" s="15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</row>
    <row r="66" spans="1:36" ht="34.200000000000003" x14ac:dyDescent="0.25">
      <c r="A66" s="27">
        <v>38</v>
      </c>
      <c r="B66" s="28" t="s">
        <v>265</v>
      </c>
      <c r="C66" s="28" t="s">
        <v>266</v>
      </c>
      <c r="D66" s="28" t="s">
        <v>263</v>
      </c>
      <c r="E66" s="12" t="s">
        <v>264</v>
      </c>
      <c r="F66" s="10" t="s">
        <v>267</v>
      </c>
      <c r="G66" s="10"/>
      <c r="H66" s="10" t="s">
        <v>6</v>
      </c>
      <c r="I66" s="10"/>
      <c r="J66" s="10"/>
      <c r="K66" s="10"/>
      <c r="L66" s="10"/>
      <c r="M66" s="10"/>
      <c r="N66" s="10"/>
      <c r="O66" s="24">
        <v>43252</v>
      </c>
      <c r="P66" s="22"/>
      <c r="Q66" s="22"/>
      <c r="R66" s="22"/>
      <c r="S66" s="22"/>
      <c r="T66" s="10" t="s">
        <v>158</v>
      </c>
      <c r="U66" s="10" t="s">
        <v>634</v>
      </c>
      <c r="V66" s="10" t="s">
        <v>175</v>
      </c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</row>
    <row r="67" spans="1:36" ht="57" x14ac:dyDescent="0.25">
      <c r="A67" s="27">
        <v>38</v>
      </c>
      <c r="B67" s="28" t="s">
        <v>265</v>
      </c>
      <c r="C67" s="28" t="s">
        <v>266</v>
      </c>
      <c r="D67" s="28" t="s">
        <v>263</v>
      </c>
      <c r="E67" s="12" t="s">
        <v>264</v>
      </c>
      <c r="F67" s="10" t="s">
        <v>581</v>
      </c>
      <c r="G67" s="10"/>
      <c r="H67" s="10" t="s">
        <v>114</v>
      </c>
      <c r="I67" s="10"/>
      <c r="J67" s="10"/>
      <c r="K67" s="10"/>
      <c r="L67" s="10"/>
      <c r="M67" s="10"/>
      <c r="N67" s="10"/>
      <c r="O67" s="24">
        <v>43252</v>
      </c>
      <c r="P67" s="22"/>
      <c r="Q67" s="22"/>
      <c r="R67" s="22"/>
      <c r="S67" s="22"/>
      <c r="T67" s="10" t="s">
        <v>158</v>
      </c>
      <c r="U67" s="10" t="s">
        <v>634</v>
      </c>
      <c r="V67" s="10" t="s">
        <v>175</v>
      </c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</row>
    <row r="68" spans="1:36" ht="34.200000000000003" x14ac:dyDescent="0.25">
      <c r="A68" s="27">
        <v>38</v>
      </c>
      <c r="B68" s="28" t="s">
        <v>265</v>
      </c>
      <c r="C68" s="28" t="s">
        <v>266</v>
      </c>
      <c r="D68" s="28" t="s">
        <v>263</v>
      </c>
      <c r="E68" s="12" t="s">
        <v>264</v>
      </c>
      <c r="F68" s="10" t="s">
        <v>581</v>
      </c>
      <c r="G68" s="10"/>
      <c r="H68" s="10" t="s">
        <v>25</v>
      </c>
      <c r="I68" s="10"/>
      <c r="J68" s="10"/>
      <c r="K68" s="10"/>
      <c r="L68" s="10"/>
      <c r="M68" s="10"/>
      <c r="N68" s="10"/>
      <c r="O68" s="24">
        <v>43252</v>
      </c>
      <c r="P68" s="22"/>
      <c r="Q68" s="22"/>
      <c r="R68" s="22"/>
      <c r="S68" s="22"/>
      <c r="T68" s="10" t="s">
        <v>158</v>
      </c>
      <c r="U68" s="10" t="s">
        <v>634</v>
      </c>
      <c r="V68" s="10" t="s">
        <v>175</v>
      </c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</row>
    <row r="69" spans="1:36" ht="34.200000000000003" x14ac:dyDescent="0.25">
      <c r="A69" s="27">
        <v>38</v>
      </c>
      <c r="B69" s="28" t="s">
        <v>265</v>
      </c>
      <c r="C69" s="28" t="s">
        <v>266</v>
      </c>
      <c r="D69" s="28" t="s">
        <v>263</v>
      </c>
      <c r="E69" s="12" t="s">
        <v>264</v>
      </c>
      <c r="F69" s="10" t="s">
        <v>581</v>
      </c>
      <c r="G69" s="13" t="s">
        <v>70</v>
      </c>
      <c r="H69" s="10" t="s">
        <v>71</v>
      </c>
      <c r="I69" s="10"/>
      <c r="J69" s="10"/>
      <c r="K69" s="10"/>
      <c r="L69" s="10"/>
      <c r="M69" s="10"/>
      <c r="N69" s="10"/>
      <c r="O69" s="24">
        <v>43252</v>
      </c>
      <c r="P69" s="22"/>
      <c r="Q69" s="22"/>
      <c r="R69" s="22"/>
      <c r="S69" s="22"/>
      <c r="T69" s="10" t="s">
        <v>158</v>
      </c>
      <c r="U69" s="10" t="s">
        <v>634</v>
      </c>
      <c r="V69" s="10" t="s">
        <v>175</v>
      </c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</row>
    <row r="70" spans="1:36" ht="34.200000000000003" x14ac:dyDescent="0.25">
      <c r="A70" s="27">
        <v>38</v>
      </c>
      <c r="B70" s="28" t="s">
        <v>265</v>
      </c>
      <c r="C70" s="28" t="s">
        <v>266</v>
      </c>
      <c r="D70" s="28" t="s">
        <v>263</v>
      </c>
      <c r="E70" s="12" t="s">
        <v>264</v>
      </c>
      <c r="F70" s="10" t="s">
        <v>581</v>
      </c>
      <c r="G70" s="10"/>
      <c r="H70" s="10" t="s">
        <v>3</v>
      </c>
      <c r="I70" s="10"/>
      <c r="J70" s="10"/>
      <c r="K70" s="10"/>
      <c r="L70" s="10"/>
      <c r="M70" s="10"/>
      <c r="N70" s="10"/>
      <c r="O70" s="24">
        <v>43252</v>
      </c>
      <c r="P70" s="22"/>
      <c r="Q70" s="22"/>
      <c r="R70" s="22"/>
      <c r="S70" s="22"/>
      <c r="T70" s="10" t="s">
        <v>158</v>
      </c>
      <c r="U70" s="10" t="s">
        <v>634</v>
      </c>
      <c r="V70" s="10" t="s">
        <v>175</v>
      </c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</row>
    <row r="71" spans="1:36" ht="34.200000000000003" x14ac:dyDescent="0.25">
      <c r="A71" s="27">
        <v>38</v>
      </c>
      <c r="B71" s="28" t="s">
        <v>265</v>
      </c>
      <c r="C71" s="28" t="s">
        <v>266</v>
      </c>
      <c r="D71" s="28" t="s">
        <v>263</v>
      </c>
      <c r="E71" s="12" t="s">
        <v>264</v>
      </c>
      <c r="F71" s="10" t="s">
        <v>581</v>
      </c>
      <c r="G71" s="10"/>
      <c r="H71" s="10" t="s">
        <v>612</v>
      </c>
      <c r="I71" s="10"/>
      <c r="J71" s="10"/>
      <c r="K71" s="10"/>
      <c r="L71" s="10"/>
      <c r="M71" s="10"/>
      <c r="N71" s="10"/>
      <c r="O71" s="24">
        <v>43252</v>
      </c>
      <c r="P71" s="22"/>
      <c r="Q71" s="22"/>
      <c r="R71" s="22"/>
      <c r="S71" s="22"/>
      <c r="T71" s="10" t="s">
        <v>158</v>
      </c>
      <c r="U71" s="10" t="s">
        <v>634</v>
      </c>
      <c r="V71" s="10" t="s">
        <v>175</v>
      </c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</row>
    <row r="72" spans="1:36" ht="57" x14ac:dyDescent="0.25">
      <c r="A72" s="27">
        <v>38</v>
      </c>
      <c r="B72" s="28" t="s">
        <v>265</v>
      </c>
      <c r="C72" s="28" t="s">
        <v>266</v>
      </c>
      <c r="D72" s="28" t="s">
        <v>263</v>
      </c>
      <c r="E72" s="12" t="s">
        <v>264</v>
      </c>
      <c r="F72" s="10" t="s">
        <v>269</v>
      </c>
      <c r="G72" s="10"/>
      <c r="H72" s="10" t="s">
        <v>41</v>
      </c>
      <c r="I72" s="30"/>
      <c r="J72" s="30"/>
      <c r="K72" s="30"/>
      <c r="L72" s="30"/>
      <c r="M72" s="30"/>
      <c r="N72" s="30"/>
      <c r="O72" s="24">
        <v>43252</v>
      </c>
      <c r="P72" s="22"/>
      <c r="Q72" s="22"/>
      <c r="R72" s="22"/>
      <c r="S72" s="22"/>
      <c r="T72" s="10" t="s">
        <v>159</v>
      </c>
      <c r="U72" s="10" t="s">
        <v>268</v>
      </c>
      <c r="V72" s="10" t="s">
        <v>175</v>
      </c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</row>
    <row r="73" spans="1:36" ht="68.400000000000006" x14ac:dyDescent="0.25">
      <c r="A73" s="27">
        <v>38</v>
      </c>
      <c r="B73" s="28" t="s">
        <v>265</v>
      </c>
      <c r="C73" s="28" t="s">
        <v>266</v>
      </c>
      <c r="D73" s="28" t="s">
        <v>263</v>
      </c>
      <c r="E73" s="12" t="s">
        <v>264</v>
      </c>
      <c r="F73" s="10" t="s">
        <v>270</v>
      </c>
      <c r="G73" s="10"/>
      <c r="H73" s="10" t="s">
        <v>643</v>
      </c>
      <c r="I73" s="10"/>
      <c r="J73" s="10"/>
      <c r="K73" s="10"/>
      <c r="L73" s="10"/>
      <c r="M73" s="10"/>
      <c r="N73" s="10"/>
      <c r="O73" s="24">
        <v>43252</v>
      </c>
      <c r="P73" s="22"/>
      <c r="Q73" s="22"/>
      <c r="R73" s="22"/>
      <c r="S73" s="22"/>
      <c r="T73" s="10" t="s">
        <v>159</v>
      </c>
      <c r="U73" s="10" t="s">
        <v>644</v>
      </c>
      <c r="V73" s="10" t="s">
        <v>175</v>
      </c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</row>
    <row r="74" spans="1:36" ht="68.400000000000006" x14ac:dyDescent="0.25">
      <c r="A74" s="27">
        <v>38</v>
      </c>
      <c r="B74" s="28" t="s">
        <v>265</v>
      </c>
      <c r="C74" s="28" t="s">
        <v>266</v>
      </c>
      <c r="D74" s="28" t="s">
        <v>263</v>
      </c>
      <c r="E74" s="12" t="s">
        <v>264</v>
      </c>
      <c r="F74" s="10" t="s">
        <v>270</v>
      </c>
      <c r="G74" s="10"/>
      <c r="H74" s="10" t="s">
        <v>19</v>
      </c>
      <c r="I74" s="10"/>
      <c r="J74" s="10"/>
      <c r="K74" s="10"/>
      <c r="L74" s="10"/>
      <c r="M74" s="10"/>
      <c r="N74" s="10"/>
      <c r="O74" s="24">
        <v>43252</v>
      </c>
      <c r="P74" s="22"/>
      <c r="Q74" s="22"/>
      <c r="R74" s="22"/>
      <c r="S74" s="22"/>
      <c r="T74" s="10" t="s">
        <v>159</v>
      </c>
      <c r="U74" s="10" t="s">
        <v>644</v>
      </c>
      <c r="V74" s="10" t="s">
        <v>175</v>
      </c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</row>
    <row r="75" spans="1:36" ht="34.200000000000003" x14ac:dyDescent="0.25">
      <c r="A75" s="27">
        <v>38</v>
      </c>
      <c r="B75" s="28" t="s">
        <v>265</v>
      </c>
      <c r="C75" s="28" t="s">
        <v>266</v>
      </c>
      <c r="D75" s="28" t="s">
        <v>263</v>
      </c>
      <c r="E75" s="12" t="s">
        <v>264</v>
      </c>
      <c r="F75" s="10" t="s">
        <v>581</v>
      </c>
      <c r="G75" s="10"/>
      <c r="H75" s="10" t="s">
        <v>104</v>
      </c>
      <c r="I75" s="10"/>
      <c r="J75" s="10"/>
      <c r="K75" s="10"/>
      <c r="L75" s="10"/>
      <c r="M75" s="10"/>
      <c r="N75" s="10"/>
      <c r="O75" s="24">
        <v>43252</v>
      </c>
      <c r="P75" s="22"/>
      <c r="Q75" s="22"/>
      <c r="R75" s="22"/>
      <c r="S75" s="22"/>
      <c r="T75" s="10" t="s">
        <v>158</v>
      </c>
      <c r="U75" s="10" t="s">
        <v>634</v>
      </c>
      <c r="V75" s="10" t="s">
        <v>175</v>
      </c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</row>
    <row r="76" spans="1:36" ht="34.200000000000003" x14ac:dyDescent="0.25">
      <c r="A76" s="27">
        <v>39</v>
      </c>
      <c r="B76" s="28" t="s">
        <v>271</v>
      </c>
      <c r="C76" s="28" t="s">
        <v>272</v>
      </c>
      <c r="D76" s="28" t="s">
        <v>263</v>
      </c>
      <c r="E76" s="12" t="s">
        <v>264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22"/>
      <c r="Q76" s="22"/>
      <c r="R76" s="22"/>
      <c r="S76" s="22"/>
      <c r="T76" s="15"/>
      <c r="U76" s="15"/>
      <c r="V76" s="15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</row>
    <row r="77" spans="1:36" ht="34.200000000000003" x14ac:dyDescent="0.25">
      <c r="A77" s="27">
        <v>40</v>
      </c>
      <c r="B77" s="28" t="s">
        <v>273</v>
      </c>
      <c r="C77" s="28" t="s">
        <v>274</v>
      </c>
      <c r="D77" s="28" t="s">
        <v>263</v>
      </c>
      <c r="E77" s="12" t="s">
        <v>264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22"/>
      <c r="Q77" s="22"/>
      <c r="R77" s="22"/>
      <c r="S77" s="22"/>
      <c r="T77" s="15"/>
      <c r="U77" s="15"/>
      <c r="V77" s="15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</row>
    <row r="78" spans="1:36" ht="34.200000000000003" x14ac:dyDescent="0.25">
      <c r="A78" s="27">
        <v>41</v>
      </c>
      <c r="B78" s="28" t="s">
        <v>275</v>
      </c>
      <c r="C78" s="28" t="s">
        <v>276</v>
      </c>
      <c r="D78" s="28" t="s">
        <v>277</v>
      </c>
      <c r="E78" s="12" t="s">
        <v>278</v>
      </c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22"/>
      <c r="Q78" s="22"/>
      <c r="R78" s="22"/>
      <c r="S78" s="22"/>
      <c r="T78" s="15"/>
      <c r="U78" s="15"/>
      <c r="V78" s="15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</row>
    <row r="79" spans="1:36" ht="34.200000000000003" x14ac:dyDescent="0.25">
      <c r="A79" s="27">
        <v>42</v>
      </c>
      <c r="B79" s="28" t="s">
        <v>279</v>
      </c>
      <c r="C79" s="28" t="s">
        <v>280</v>
      </c>
      <c r="D79" s="28" t="s">
        <v>277</v>
      </c>
      <c r="E79" s="12" t="s">
        <v>278</v>
      </c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22"/>
      <c r="Q79" s="22"/>
      <c r="R79" s="22"/>
      <c r="S79" s="22"/>
      <c r="T79" s="15"/>
      <c r="U79" s="15"/>
      <c r="V79" s="15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</row>
    <row r="80" spans="1:36" ht="34.200000000000003" x14ac:dyDescent="0.25">
      <c r="A80" s="27">
        <v>43</v>
      </c>
      <c r="B80" s="28" t="s">
        <v>281</v>
      </c>
      <c r="C80" s="28" t="s">
        <v>282</v>
      </c>
      <c r="D80" s="28" t="s">
        <v>277</v>
      </c>
      <c r="E80" s="12" t="s">
        <v>278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22"/>
      <c r="Q80" s="22"/>
      <c r="R80" s="22"/>
      <c r="S80" s="22"/>
      <c r="T80" s="15"/>
      <c r="U80" s="15"/>
      <c r="V80" s="15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</row>
    <row r="81" spans="1:36" ht="34.200000000000003" x14ac:dyDescent="0.25">
      <c r="A81" s="27">
        <v>44</v>
      </c>
      <c r="B81" s="28" t="s">
        <v>283</v>
      </c>
      <c r="C81" s="28" t="s">
        <v>284</v>
      </c>
      <c r="D81" s="28" t="s">
        <v>277</v>
      </c>
      <c r="E81" s="12" t="s">
        <v>278</v>
      </c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22"/>
      <c r="Q81" s="22"/>
      <c r="R81" s="22"/>
      <c r="S81" s="22"/>
      <c r="T81" s="15"/>
      <c r="U81" s="15"/>
      <c r="V81" s="15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</row>
    <row r="82" spans="1:36" ht="34.200000000000003" x14ac:dyDescent="0.25">
      <c r="A82" s="27">
        <v>45</v>
      </c>
      <c r="B82" s="28" t="s">
        <v>285</v>
      </c>
      <c r="C82" s="28" t="s">
        <v>286</v>
      </c>
      <c r="D82" s="28" t="s">
        <v>287</v>
      </c>
      <c r="E82" s="29" t="s">
        <v>288</v>
      </c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22"/>
      <c r="Q82" s="22"/>
      <c r="R82" s="22"/>
      <c r="S82" s="22"/>
      <c r="T82" s="15"/>
      <c r="U82" s="15"/>
      <c r="V82" s="15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</row>
    <row r="83" spans="1:36" ht="34.200000000000003" x14ac:dyDescent="0.25">
      <c r="A83" s="27">
        <v>46</v>
      </c>
      <c r="B83" s="28" t="s">
        <v>289</v>
      </c>
      <c r="C83" s="28" t="s">
        <v>290</v>
      </c>
      <c r="D83" s="28" t="s">
        <v>291</v>
      </c>
      <c r="E83" s="29" t="s">
        <v>448</v>
      </c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22"/>
      <c r="Q83" s="22"/>
      <c r="R83" s="22"/>
      <c r="S83" s="22"/>
      <c r="T83" s="15"/>
      <c r="U83" s="15"/>
      <c r="V83" s="15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</row>
    <row r="84" spans="1:36" ht="34.200000000000003" x14ac:dyDescent="0.25">
      <c r="A84" s="27">
        <v>47</v>
      </c>
      <c r="B84" s="28" t="s">
        <v>292</v>
      </c>
      <c r="C84" s="28" t="s">
        <v>293</v>
      </c>
      <c r="D84" s="28" t="s">
        <v>291</v>
      </c>
      <c r="E84" s="29" t="s">
        <v>448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22"/>
      <c r="Q84" s="22"/>
      <c r="R84" s="22"/>
      <c r="S84" s="22"/>
      <c r="T84" s="15"/>
      <c r="U84" s="15"/>
      <c r="V84" s="15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</row>
    <row r="85" spans="1:36" ht="34.200000000000003" x14ac:dyDescent="0.25">
      <c r="A85" s="27">
        <v>48</v>
      </c>
      <c r="B85" s="28" t="s">
        <v>294</v>
      </c>
      <c r="C85" s="28" t="s">
        <v>295</v>
      </c>
      <c r="D85" s="28" t="s">
        <v>291</v>
      </c>
      <c r="E85" s="29" t="s">
        <v>448</v>
      </c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22"/>
      <c r="Q85" s="22"/>
      <c r="R85" s="22"/>
      <c r="S85" s="22"/>
      <c r="T85" s="15"/>
      <c r="U85" s="15"/>
      <c r="V85" s="15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</row>
    <row r="86" spans="1:36" ht="34.200000000000003" x14ac:dyDescent="0.25">
      <c r="A86" s="27">
        <v>49</v>
      </c>
      <c r="B86" s="28" t="s">
        <v>296</v>
      </c>
      <c r="C86" s="28" t="s">
        <v>297</v>
      </c>
      <c r="D86" s="28" t="s">
        <v>291</v>
      </c>
      <c r="E86" s="29" t="s">
        <v>448</v>
      </c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22"/>
      <c r="Q86" s="22"/>
      <c r="R86" s="22"/>
      <c r="S86" s="22"/>
      <c r="T86" s="15"/>
      <c r="U86" s="15"/>
      <c r="V86" s="15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</row>
    <row r="87" spans="1:36" ht="34.200000000000003" x14ac:dyDescent="0.25">
      <c r="A87" s="27">
        <v>50</v>
      </c>
      <c r="B87" s="28" t="s">
        <v>298</v>
      </c>
      <c r="C87" s="28" t="s">
        <v>299</v>
      </c>
      <c r="D87" s="28" t="s">
        <v>291</v>
      </c>
      <c r="E87" s="29" t="s">
        <v>448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22"/>
      <c r="Q87" s="22"/>
      <c r="R87" s="22"/>
      <c r="S87" s="22"/>
      <c r="T87" s="15"/>
      <c r="U87" s="15"/>
      <c r="V87" s="15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</row>
    <row r="88" spans="1:36" ht="45.6" x14ac:dyDescent="0.25">
      <c r="A88" s="27">
        <v>51</v>
      </c>
      <c r="B88" s="28" t="s">
        <v>300</v>
      </c>
      <c r="C88" s="28" t="s">
        <v>301</v>
      </c>
      <c r="D88" s="28" t="s">
        <v>291</v>
      </c>
      <c r="E88" s="29" t="s">
        <v>448</v>
      </c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22"/>
      <c r="Q88" s="22"/>
      <c r="R88" s="22"/>
      <c r="S88" s="22"/>
      <c r="T88" s="15"/>
      <c r="U88" s="15"/>
      <c r="V88" s="15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</row>
    <row r="89" spans="1:36" ht="34.200000000000003" x14ac:dyDescent="0.25">
      <c r="A89" s="27">
        <v>52</v>
      </c>
      <c r="B89" s="28" t="s">
        <v>302</v>
      </c>
      <c r="C89" s="28" t="s">
        <v>303</v>
      </c>
      <c r="D89" s="28" t="s">
        <v>291</v>
      </c>
      <c r="E89" s="29" t="s">
        <v>448</v>
      </c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22"/>
      <c r="Q89" s="22"/>
      <c r="R89" s="22"/>
      <c r="S89" s="22"/>
      <c r="T89" s="15"/>
      <c r="U89" s="15"/>
      <c r="V89" s="15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</row>
    <row r="90" spans="1:36" ht="34.200000000000003" x14ac:dyDescent="0.25">
      <c r="A90" s="27">
        <v>53</v>
      </c>
      <c r="B90" s="28" t="s">
        <v>304</v>
      </c>
      <c r="C90" s="28" t="s">
        <v>305</v>
      </c>
      <c r="D90" s="28" t="s">
        <v>291</v>
      </c>
      <c r="E90" s="29" t="s">
        <v>448</v>
      </c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22"/>
      <c r="Q90" s="22"/>
      <c r="R90" s="22"/>
      <c r="S90" s="22"/>
      <c r="T90" s="15"/>
      <c r="U90" s="15"/>
      <c r="V90" s="15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</row>
    <row r="91" spans="1:36" ht="34.200000000000003" x14ac:dyDescent="0.25">
      <c r="A91" s="27">
        <v>54</v>
      </c>
      <c r="B91" s="28" t="s">
        <v>306</v>
      </c>
      <c r="C91" s="28" t="s">
        <v>307</v>
      </c>
      <c r="D91" s="28" t="s">
        <v>308</v>
      </c>
      <c r="E91" s="29" t="s">
        <v>619</v>
      </c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22"/>
      <c r="Q91" s="22"/>
      <c r="R91" s="22"/>
      <c r="S91" s="22"/>
      <c r="T91" s="15"/>
      <c r="U91" s="15"/>
      <c r="V91" s="15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</row>
    <row r="92" spans="1:36" ht="34.200000000000003" x14ac:dyDescent="0.25">
      <c r="A92" s="27">
        <v>55</v>
      </c>
      <c r="B92" s="28" t="s">
        <v>309</v>
      </c>
      <c r="C92" s="28" t="s">
        <v>310</v>
      </c>
      <c r="D92" s="28" t="s">
        <v>308</v>
      </c>
      <c r="E92" s="29" t="s">
        <v>619</v>
      </c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22"/>
      <c r="Q92" s="22"/>
      <c r="R92" s="22"/>
      <c r="S92" s="22"/>
      <c r="T92" s="15"/>
      <c r="U92" s="15"/>
      <c r="V92" s="15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</row>
    <row r="93" spans="1:36" ht="34.200000000000003" x14ac:dyDescent="0.25">
      <c r="A93" s="27">
        <v>56</v>
      </c>
      <c r="B93" s="28" t="s">
        <v>311</v>
      </c>
      <c r="C93" s="28" t="s">
        <v>312</v>
      </c>
      <c r="D93" s="28" t="s">
        <v>308</v>
      </c>
      <c r="E93" s="29" t="s">
        <v>619</v>
      </c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22"/>
      <c r="Q93" s="22"/>
      <c r="R93" s="22"/>
      <c r="S93" s="22"/>
      <c r="T93" s="15"/>
      <c r="U93" s="15"/>
      <c r="V93" s="15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</row>
    <row r="94" spans="1:36" ht="22.8" x14ac:dyDescent="0.25">
      <c r="A94" s="27">
        <v>57</v>
      </c>
      <c r="B94" s="28" t="s">
        <v>313</v>
      </c>
      <c r="C94" s="28" t="s">
        <v>314</v>
      </c>
      <c r="D94" s="28" t="s">
        <v>308</v>
      </c>
      <c r="E94" s="29" t="s">
        <v>619</v>
      </c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22"/>
      <c r="Q94" s="22"/>
      <c r="R94" s="22"/>
      <c r="S94" s="22"/>
      <c r="T94" s="15"/>
      <c r="U94" s="15"/>
      <c r="V94" s="15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</row>
    <row r="95" spans="1:36" ht="34.200000000000003" x14ac:dyDescent="0.25">
      <c r="A95" s="27">
        <v>58</v>
      </c>
      <c r="B95" s="28" t="s">
        <v>315</v>
      </c>
      <c r="C95" s="28" t="s">
        <v>316</v>
      </c>
      <c r="D95" s="28" t="s">
        <v>308</v>
      </c>
      <c r="E95" s="29" t="s">
        <v>619</v>
      </c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22"/>
      <c r="Q95" s="22"/>
      <c r="R95" s="22"/>
      <c r="S95" s="22"/>
      <c r="T95" s="15"/>
      <c r="U95" s="15"/>
      <c r="V95" s="15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</row>
    <row r="96" spans="1:36" ht="34.200000000000003" x14ac:dyDescent="0.25">
      <c r="A96" s="27">
        <v>59</v>
      </c>
      <c r="B96" s="28" t="s">
        <v>317</v>
      </c>
      <c r="C96" s="28" t="s">
        <v>318</v>
      </c>
      <c r="D96" s="28" t="s">
        <v>308</v>
      </c>
      <c r="E96" s="29" t="s">
        <v>619</v>
      </c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22"/>
      <c r="Q96" s="22"/>
      <c r="R96" s="22"/>
      <c r="S96" s="22"/>
      <c r="T96" s="15"/>
      <c r="U96" s="15"/>
      <c r="V96" s="15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</row>
    <row r="97" spans="1:36" ht="22.8" x14ac:dyDescent="0.25">
      <c r="A97" s="27">
        <v>60</v>
      </c>
      <c r="B97" s="28" t="s">
        <v>319</v>
      </c>
      <c r="C97" s="28" t="s">
        <v>320</v>
      </c>
      <c r="D97" s="28" t="s">
        <v>308</v>
      </c>
      <c r="E97" s="29" t="s">
        <v>619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22"/>
      <c r="Q97" s="22"/>
      <c r="R97" s="22"/>
      <c r="S97" s="22"/>
      <c r="T97" s="15"/>
      <c r="U97" s="15"/>
      <c r="V97" s="15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</row>
    <row r="98" spans="1:36" ht="34.200000000000003" x14ac:dyDescent="0.25">
      <c r="A98" s="27">
        <v>61</v>
      </c>
      <c r="B98" s="28" t="s">
        <v>321</v>
      </c>
      <c r="C98" s="28" t="s">
        <v>322</v>
      </c>
      <c r="D98" s="28" t="s">
        <v>308</v>
      </c>
      <c r="E98" s="29" t="s">
        <v>619</v>
      </c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22"/>
      <c r="Q98" s="22"/>
      <c r="R98" s="22"/>
      <c r="S98" s="22"/>
      <c r="T98" s="15"/>
      <c r="U98" s="15"/>
      <c r="V98" s="15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</row>
    <row r="99" spans="1:36" ht="34.200000000000003" x14ac:dyDescent="0.25">
      <c r="A99" s="27">
        <v>62</v>
      </c>
      <c r="B99" s="28" t="s">
        <v>323</v>
      </c>
      <c r="C99" s="28" t="s">
        <v>324</v>
      </c>
      <c r="D99" s="28" t="s">
        <v>308</v>
      </c>
      <c r="E99" s="29" t="s">
        <v>619</v>
      </c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22"/>
      <c r="Q99" s="22"/>
      <c r="R99" s="22"/>
      <c r="S99" s="22"/>
      <c r="T99" s="15"/>
      <c r="U99" s="15"/>
      <c r="V99" s="15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</row>
    <row r="100" spans="1:36" ht="22.8" x14ac:dyDescent="0.25">
      <c r="A100" s="27">
        <v>63</v>
      </c>
      <c r="B100" s="28" t="s">
        <v>325</v>
      </c>
      <c r="C100" s="28" t="s">
        <v>326</v>
      </c>
      <c r="D100" s="28" t="s">
        <v>308</v>
      </c>
      <c r="E100" s="29" t="s">
        <v>619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22"/>
      <c r="Q100" s="22"/>
      <c r="R100" s="22"/>
      <c r="S100" s="22"/>
      <c r="T100" s="15"/>
      <c r="U100" s="15"/>
      <c r="V100" s="15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</row>
    <row r="101" spans="1:36" ht="34.200000000000003" x14ac:dyDescent="0.25">
      <c r="A101" s="27">
        <v>64</v>
      </c>
      <c r="B101" s="28" t="s">
        <v>327</v>
      </c>
      <c r="C101" s="28" t="s">
        <v>328</v>
      </c>
      <c r="D101" s="28" t="s">
        <v>329</v>
      </c>
      <c r="E101" s="29" t="s">
        <v>330</v>
      </c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22"/>
      <c r="Q101" s="22"/>
      <c r="R101" s="22"/>
      <c r="S101" s="22"/>
      <c r="T101" s="15"/>
      <c r="U101" s="15"/>
      <c r="V101" s="15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</row>
    <row r="102" spans="1:36" ht="34.200000000000003" x14ac:dyDescent="0.25">
      <c r="A102" s="27">
        <v>65</v>
      </c>
      <c r="B102" s="28" t="s">
        <v>332</v>
      </c>
      <c r="C102" s="28" t="s">
        <v>333</v>
      </c>
      <c r="D102" s="28" t="s">
        <v>329</v>
      </c>
      <c r="E102" s="29" t="s">
        <v>330</v>
      </c>
      <c r="F102" s="10" t="s">
        <v>334</v>
      </c>
      <c r="G102" s="10"/>
      <c r="H102" s="10" t="s">
        <v>3</v>
      </c>
      <c r="I102" s="10"/>
      <c r="J102" s="10"/>
      <c r="K102" s="10"/>
      <c r="L102" s="10"/>
      <c r="M102" s="10"/>
      <c r="N102" s="10"/>
      <c r="O102" s="24">
        <v>43252</v>
      </c>
      <c r="P102" s="22"/>
      <c r="Q102" s="22"/>
      <c r="R102" s="22"/>
      <c r="S102" s="22"/>
      <c r="T102" s="10" t="s">
        <v>158</v>
      </c>
      <c r="U102" s="15"/>
      <c r="V102" s="10" t="s">
        <v>331</v>
      </c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</row>
    <row r="103" spans="1:36" ht="34.200000000000003" x14ac:dyDescent="0.25">
      <c r="A103" s="27">
        <v>65</v>
      </c>
      <c r="B103" s="28" t="s">
        <v>332</v>
      </c>
      <c r="C103" s="28" t="s">
        <v>333</v>
      </c>
      <c r="D103" s="28" t="s">
        <v>329</v>
      </c>
      <c r="E103" s="29" t="s">
        <v>330</v>
      </c>
      <c r="F103" s="10" t="s">
        <v>334</v>
      </c>
      <c r="G103" s="10"/>
      <c r="H103" s="10" t="s">
        <v>6</v>
      </c>
      <c r="I103" s="10"/>
      <c r="J103" s="10"/>
      <c r="K103" s="10"/>
      <c r="L103" s="10"/>
      <c r="M103" s="10"/>
      <c r="N103" s="10"/>
      <c r="O103" s="24">
        <v>43252</v>
      </c>
      <c r="P103" s="22"/>
      <c r="Q103" s="22"/>
      <c r="R103" s="22"/>
      <c r="S103" s="22"/>
      <c r="T103" s="10" t="s">
        <v>158</v>
      </c>
      <c r="U103" s="15"/>
      <c r="V103" s="10" t="s">
        <v>331</v>
      </c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</row>
    <row r="104" spans="1:36" ht="34.200000000000003" x14ac:dyDescent="0.25">
      <c r="A104" s="27">
        <v>65</v>
      </c>
      <c r="B104" s="28" t="s">
        <v>332</v>
      </c>
      <c r="C104" s="28" t="s">
        <v>333</v>
      </c>
      <c r="D104" s="28" t="s">
        <v>329</v>
      </c>
      <c r="E104" s="29" t="s">
        <v>330</v>
      </c>
      <c r="F104" s="10" t="s">
        <v>335</v>
      </c>
      <c r="G104" s="10"/>
      <c r="H104" s="10" t="s">
        <v>63</v>
      </c>
      <c r="I104" s="10"/>
      <c r="J104" s="10"/>
      <c r="K104" s="10"/>
      <c r="L104" s="10"/>
      <c r="M104" s="10"/>
      <c r="N104" s="10"/>
      <c r="O104" s="24">
        <v>43252</v>
      </c>
      <c r="P104" s="22"/>
      <c r="Q104" s="22"/>
      <c r="R104" s="22"/>
      <c r="S104" s="22"/>
      <c r="T104" s="10" t="s">
        <v>158</v>
      </c>
      <c r="U104" s="15"/>
      <c r="V104" s="10" t="s">
        <v>331</v>
      </c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</row>
    <row r="105" spans="1:36" ht="34.200000000000003" x14ac:dyDescent="0.25">
      <c r="A105" s="27">
        <v>65</v>
      </c>
      <c r="B105" s="28" t="s">
        <v>332</v>
      </c>
      <c r="C105" s="28" t="s">
        <v>333</v>
      </c>
      <c r="D105" s="28" t="s">
        <v>329</v>
      </c>
      <c r="E105" s="29" t="s">
        <v>330</v>
      </c>
      <c r="F105" s="10" t="s">
        <v>335</v>
      </c>
      <c r="G105" s="13" t="s">
        <v>70</v>
      </c>
      <c r="H105" s="10" t="s">
        <v>71</v>
      </c>
      <c r="I105" s="10"/>
      <c r="J105" s="10"/>
      <c r="K105" s="10"/>
      <c r="L105" s="10"/>
      <c r="M105" s="10"/>
      <c r="N105" s="10"/>
      <c r="O105" s="24">
        <v>43252</v>
      </c>
      <c r="P105" s="22"/>
      <c r="Q105" s="22"/>
      <c r="R105" s="22"/>
      <c r="S105" s="22"/>
      <c r="T105" s="10" t="s">
        <v>158</v>
      </c>
      <c r="U105" s="15"/>
      <c r="V105" s="10" t="s">
        <v>331</v>
      </c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</row>
    <row r="106" spans="1:36" ht="34.200000000000003" x14ac:dyDescent="0.25">
      <c r="A106" s="27">
        <v>65</v>
      </c>
      <c r="B106" s="28" t="s">
        <v>332</v>
      </c>
      <c r="C106" s="28" t="s">
        <v>333</v>
      </c>
      <c r="D106" s="28" t="s">
        <v>329</v>
      </c>
      <c r="E106" s="29" t="s">
        <v>330</v>
      </c>
      <c r="F106" s="10" t="s">
        <v>335</v>
      </c>
      <c r="G106" s="10"/>
      <c r="H106" s="10" t="s">
        <v>55</v>
      </c>
      <c r="I106" s="10"/>
      <c r="J106" s="10"/>
      <c r="K106" s="10"/>
      <c r="L106" s="10"/>
      <c r="M106" s="10"/>
      <c r="N106" s="10"/>
      <c r="O106" s="24">
        <v>43252</v>
      </c>
      <c r="P106" s="22"/>
      <c r="Q106" s="22"/>
      <c r="R106" s="22"/>
      <c r="S106" s="22"/>
      <c r="T106" s="10" t="s">
        <v>158</v>
      </c>
      <c r="U106" s="15"/>
      <c r="V106" s="10" t="s">
        <v>331</v>
      </c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</row>
    <row r="107" spans="1:36" ht="68.400000000000006" x14ac:dyDescent="0.25">
      <c r="A107" s="27">
        <v>66</v>
      </c>
      <c r="B107" s="28" t="s">
        <v>336</v>
      </c>
      <c r="C107" s="28" t="s">
        <v>337</v>
      </c>
      <c r="D107" s="28" t="s">
        <v>329</v>
      </c>
      <c r="E107" s="29" t="s">
        <v>330</v>
      </c>
      <c r="F107" s="10" t="s">
        <v>664</v>
      </c>
      <c r="G107" s="10" t="s">
        <v>665</v>
      </c>
      <c r="H107" s="15"/>
      <c r="I107" s="15"/>
      <c r="J107" s="15"/>
      <c r="K107" s="15"/>
      <c r="L107" s="15"/>
      <c r="M107" s="15"/>
      <c r="N107" s="15"/>
      <c r="O107" s="15"/>
      <c r="P107" s="22"/>
      <c r="Q107" s="22"/>
      <c r="R107" s="22"/>
      <c r="S107" s="22"/>
      <c r="T107" s="15"/>
      <c r="U107" s="15"/>
      <c r="V107" s="10" t="s">
        <v>338</v>
      </c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</row>
    <row r="108" spans="1:36" ht="68.400000000000006" x14ac:dyDescent="0.25">
      <c r="A108" s="27">
        <v>66</v>
      </c>
      <c r="B108" s="28" t="s">
        <v>336</v>
      </c>
      <c r="C108" s="28" t="s">
        <v>337</v>
      </c>
      <c r="D108" s="28" t="s">
        <v>329</v>
      </c>
      <c r="E108" s="29" t="s">
        <v>330</v>
      </c>
      <c r="F108" s="10" t="s">
        <v>664</v>
      </c>
      <c r="G108" s="10" t="s">
        <v>666</v>
      </c>
      <c r="H108" s="15"/>
      <c r="I108" s="15"/>
      <c r="J108" s="15"/>
      <c r="K108" s="15"/>
      <c r="L108" s="15"/>
      <c r="M108" s="15"/>
      <c r="N108" s="15"/>
      <c r="O108" s="15"/>
      <c r="P108" s="22"/>
      <c r="Q108" s="22"/>
      <c r="R108" s="22"/>
      <c r="S108" s="22"/>
      <c r="T108" s="15"/>
      <c r="U108" s="15"/>
      <c r="V108" s="10" t="s">
        <v>338</v>
      </c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</row>
    <row r="109" spans="1:36" ht="22.8" x14ac:dyDescent="0.25">
      <c r="A109" s="27">
        <v>67</v>
      </c>
      <c r="B109" s="28" t="s">
        <v>339</v>
      </c>
      <c r="C109" s="28" t="s">
        <v>340</v>
      </c>
      <c r="D109" s="28" t="s">
        <v>329</v>
      </c>
      <c r="E109" s="29" t="s">
        <v>330</v>
      </c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22"/>
      <c r="Q109" s="22"/>
      <c r="R109" s="22"/>
      <c r="S109" s="22"/>
      <c r="T109" s="15"/>
      <c r="U109" s="15"/>
      <c r="V109" s="15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</row>
    <row r="110" spans="1:36" ht="91.2" x14ac:dyDescent="0.25">
      <c r="A110" s="27">
        <v>68</v>
      </c>
      <c r="B110" s="28" t="s">
        <v>341</v>
      </c>
      <c r="C110" s="28" t="s">
        <v>342</v>
      </c>
      <c r="D110" s="28" t="s">
        <v>329</v>
      </c>
      <c r="E110" s="29" t="s">
        <v>330</v>
      </c>
      <c r="F110" s="10" t="s">
        <v>668</v>
      </c>
      <c r="G110" s="10" t="s">
        <v>669</v>
      </c>
      <c r="H110" s="15"/>
      <c r="I110" s="15"/>
      <c r="J110" s="15"/>
      <c r="K110" s="15"/>
      <c r="L110" s="15"/>
      <c r="M110" s="15"/>
      <c r="N110" s="15"/>
      <c r="O110" s="15"/>
      <c r="P110" s="22"/>
      <c r="Q110" s="22"/>
      <c r="R110" s="22"/>
      <c r="S110" s="22"/>
      <c r="T110" s="15"/>
      <c r="U110" s="15"/>
      <c r="V110" s="10" t="s">
        <v>175</v>
      </c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</row>
    <row r="111" spans="1:36" ht="91.2" x14ac:dyDescent="0.25">
      <c r="A111" s="27">
        <v>68</v>
      </c>
      <c r="B111" s="28" t="s">
        <v>341</v>
      </c>
      <c r="C111" s="28" t="s">
        <v>342</v>
      </c>
      <c r="D111" s="28" t="s">
        <v>329</v>
      </c>
      <c r="E111" s="29" t="s">
        <v>330</v>
      </c>
      <c r="F111" s="10" t="s">
        <v>668</v>
      </c>
      <c r="G111" s="10" t="s">
        <v>130</v>
      </c>
      <c r="H111" s="15"/>
      <c r="I111" s="15"/>
      <c r="J111" s="15"/>
      <c r="K111" s="15"/>
      <c r="L111" s="15"/>
      <c r="M111" s="15"/>
      <c r="N111" s="15"/>
      <c r="O111" s="15"/>
      <c r="P111" s="22"/>
      <c r="Q111" s="22"/>
      <c r="R111" s="22"/>
      <c r="S111" s="22"/>
      <c r="T111" s="15"/>
      <c r="U111" s="15"/>
      <c r="V111" s="10" t="s">
        <v>175</v>
      </c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</row>
    <row r="112" spans="1:36" ht="22.8" x14ac:dyDescent="0.25">
      <c r="A112" s="27">
        <v>69</v>
      </c>
      <c r="B112" s="28" t="s">
        <v>343</v>
      </c>
      <c r="C112" s="28" t="s">
        <v>344</v>
      </c>
      <c r="D112" s="28" t="s">
        <v>329</v>
      </c>
      <c r="E112" s="29" t="s">
        <v>330</v>
      </c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22"/>
      <c r="Q112" s="22"/>
      <c r="R112" s="22"/>
      <c r="S112" s="22"/>
      <c r="T112" s="15"/>
      <c r="U112" s="15"/>
      <c r="V112" s="15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</row>
    <row r="113" spans="1:36" ht="34.200000000000003" x14ac:dyDescent="0.25">
      <c r="A113" s="27">
        <v>70</v>
      </c>
      <c r="B113" s="28" t="s">
        <v>345</v>
      </c>
      <c r="C113" s="28" t="s">
        <v>346</v>
      </c>
      <c r="D113" s="28" t="s">
        <v>329</v>
      </c>
      <c r="E113" s="29" t="s">
        <v>330</v>
      </c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22"/>
      <c r="Q113" s="22"/>
      <c r="R113" s="22"/>
      <c r="S113" s="22"/>
      <c r="T113" s="15"/>
      <c r="U113" s="15"/>
      <c r="V113" s="15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</row>
    <row r="114" spans="1:36" ht="34.200000000000003" x14ac:dyDescent="0.25">
      <c r="A114" s="27">
        <v>71</v>
      </c>
      <c r="B114" s="28" t="s">
        <v>347</v>
      </c>
      <c r="C114" s="28" t="s">
        <v>348</v>
      </c>
      <c r="D114" s="28" t="s">
        <v>329</v>
      </c>
      <c r="E114" s="29" t="s">
        <v>330</v>
      </c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22"/>
      <c r="Q114" s="22"/>
      <c r="R114" s="22"/>
      <c r="S114" s="22"/>
      <c r="T114" s="15"/>
      <c r="U114" s="15"/>
      <c r="V114" s="15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</row>
    <row r="115" spans="1:36" ht="34.200000000000003" x14ac:dyDescent="0.25">
      <c r="A115" s="27">
        <v>72</v>
      </c>
      <c r="B115" s="28" t="s">
        <v>349</v>
      </c>
      <c r="C115" s="28" t="s">
        <v>350</v>
      </c>
      <c r="D115" s="28" t="s">
        <v>351</v>
      </c>
      <c r="E115" s="12" t="s">
        <v>214</v>
      </c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22"/>
      <c r="Q115" s="22"/>
      <c r="R115" s="22"/>
      <c r="S115" s="22"/>
      <c r="T115" s="15"/>
      <c r="U115" s="15"/>
      <c r="V115" s="15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</row>
    <row r="116" spans="1:36" ht="34.200000000000003" x14ac:dyDescent="0.25">
      <c r="A116" s="27">
        <v>73</v>
      </c>
      <c r="B116" s="28" t="s">
        <v>352</v>
      </c>
      <c r="C116" s="28" t="s">
        <v>353</v>
      </c>
      <c r="D116" s="28" t="s">
        <v>351</v>
      </c>
      <c r="E116" s="12" t="s">
        <v>214</v>
      </c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22"/>
      <c r="Q116" s="22"/>
      <c r="R116" s="22"/>
      <c r="S116" s="22"/>
      <c r="T116" s="15"/>
      <c r="U116" s="15"/>
      <c r="V116" s="15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</row>
    <row r="117" spans="1:36" ht="34.200000000000003" x14ac:dyDescent="0.25">
      <c r="A117" s="27">
        <v>74</v>
      </c>
      <c r="B117" s="28" t="s">
        <v>354</v>
      </c>
      <c r="C117" s="28" t="s">
        <v>355</v>
      </c>
      <c r="D117" s="28" t="s">
        <v>356</v>
      </c>
      <c r="E117" s="29" t="s">
        <v>278</v>
      </c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22"/>
      <c r="Q117" s="22"/>
      <c r="R117" s="22"/>
      <c r="S117" s="22"/>
      <c r="T117" s="15"/>
      <c r="U117" s="15"/>
      <c r="V117" s="15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</row>
    <row r="118" spans="1:36" ht="34.200000000000003" x14ac:dyDescent="0.25">
      <c r="A118" s="27">
        <v>75</v>
      </c>
      <c r="B118" s="28" t="s">
        <v>357</v>
      </c>
      <c r="C118" s="28" t="s">
        <v>358</v>
      </c>
      <c r="D118" s="28" t="s">
        <v>359</v>
      </c>
      <c r="E118" s="29" t="s">
        <v>360</v>
      </c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22"/>
      <c r="Q118" s="22"/>
      <c r="R118" s="22"/>
      <c r="S118" s="22"/>
      <c r="T118" s="15"/>
      <c r="U118" s="15"/>
      <c r="V118" s="15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</row>
    <row r="119" spans="1:36" ht="34.200000000000003" x14ac:dyDescent="0.25">
      <c r="A119" s="27">
        <v>76</v>
      </c>
      <c r="B119" s="28" t="s">
        <v>361</v>
      </c>
      <c r="C119" s="28" t="s">
        <v>362</v>
      </c>
      <c r="D119" s="28" t="s">
        <v>359</v>
      </c>
      <c r="E119" s="29" t="s">
        <v>360</v>
      </c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22"/>
      <c r="Q119" s="22"/>
      <c r="R119" s="22"/>
      <c r="S119" s="22"/>
      <c r="T119" s="15"/>
      <c r="U119" s="15"/>
      <c r="V119" s="15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</row>
    <row r="120" spans="1:36" ht="22.8" x14ac:dyDescent="0.25">
      <c r="A120" s="27">
        <v>77</v>
      </c>
      <c r="B120" s="28" t="s">
        <v>363</v>
      </c>
      <c r="C120" s="28" t="s">
        <v>364</v>
      </c>
      <c r="D120" s="28" t="s">
        <v>359</v>
      </c>
      <c r="E120" s="29" t="s">
        <v>360</v>
      </c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22"/>
      <c r="Q120" s="22"/>
      <c r="R120" s="22"/>
      <c r="S120" s="22"/>
      <c r="T120" s="15"/>
      <c r="U120" s="15"/>
      <c r="V120" s="15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</row>
    <row r="121" spans="1:36" ht="34.200000000000003" x14ac:dyDescent="0.25">
      <c r="A121" s="27">
        <v>78</v>
      </c>
      <c r="B121" s="28" t="s">
        <v>365</v>
      </c>
      <c r="C121" s="28" t="s">
        <v>366</v>
      </c>
      <c r="D121" s="28" t="s">
        <v>359</v>
      </c>
      <c r="E121" s="29" t="s">
        <v>360</v>
      </c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22"/>
      <c r="Q121" s="22"/>
      <c r="R121" s="22"/>
      <c r="S121" s="22"/>
      <c r="T121" s="15"/>
      <c r="U121" s="15"/>
      <c r="V121" s="15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</row>
    <row r="122" spans="1:36" ht="22.8" x14ac:dyDescent="0.25">
      <c r="A122" s="27">
        <v>79</v>
      </c>
      <c r="B122" s="28" t="s">
        <v>367</v>
      </c>
      <c r="C122" s="28" t="s">
        <v>368</v>
      </c>
      <c r="D122" s="28" t="s">
        <v>359</v>
      </c>
      <c r="E122" s="29" t="s">
        <v>360</v>
      </c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22"/>
      <c r="Q122" s="22"/>
      <c r="R122" s="22"/>
      <c r="S122" s="22"/>
      <c r="T122" s="15"/>
      <c r="U122" s="15"/>
      <c r="V122" s="15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</row>
    <row r="123" spans="1:36" ht="34.200000000000003" x14ac:dyDescent="0.25">
      <c r="A123" s="27">
        <v>80</v>
      </c>
      <c r="B123" s="28" t="s">
        <v>369</v>
      </c>
      <c r="C123" s="28" t="s">
        <v>370</v>
      </c>
      <c r="D123" s="28" t="s">
        <v>359</v>
      </c>
      <c r="E123" s="29" t="s">
        <v>360</v>
      </c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22"/>
      <c r="Q123" s="22"/>
      <c r="R123" s="22"/>
      <c r="S123" s="22"/>
      <c r="T123" s="15"/>
      <c r="U123" s="15"/>
      <c r="V123" s="15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</row>
    <row r="124" spans="1:36" ht="13.2" x14ac:dyDescent="0.25">
      <c r="A124" s="27"/>
      <c r="B124" s="28"/>
      <c r="C124" s="28"/>
      <c r="D124" s="28"/>
      <c r="E124" s="29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22"/>
      <c r="Q124" s="22"/>
      <c r="R124" s="22"/>
      <c r="S124" s="22"/>
      <c r="T124" s="15"/>
      <c r="U124" s="15"/>
      <c r="V124" s="15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</row>
    <row r="125" spans="1:36" ht="13.2" x14ac:dyDescent="0.25">
      <c r="A125" s="27"/>
      <c r="B125" s="28"/>
      <c r="C125" s="28"/>
      <c r="D125" s="28"/>
      <c r="E125" s="29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22"/>
      <c r="Q125" s="22"/>
      <c r="R125" s="22"/>
      <c r="S125" s="22"/>
      <c r="T125" s="15"/>
      <c r="U125" s="15"/>
      <c r="V125" s="15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</row>
    <row r="126" spans="1:36" ht="13.2" x14ac:dyDescent="0.25">
      <c r="A126" s="27"/>
      <c r="B126" s="28"/>
      <c r="C126" s="28"/>
      <c r="D126" s="28"/>
      <c r="E126" s="29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22"/>
      <c r="Q126" s="22"/>
      <c r="R126" s="22"/>
      <c r="S126" s="22"/>
      <c r="T126" s="15"/>
      <c r="U126" s="15"/>
      <c r="V126" s="15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</row>
    <row r="127" spans="1:36" ht="13.2" x14ac:dyDescent="0.25">
      <c r="A127" s="27"/>
      <c r="B127" s="28"/>
      <c r="C127" s="28"/>
      <c r="D127" s="28"/>
      <c r="E127" s="29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22"/>
      <c r="Q127" s="22"/>
      <c r="R127" s="22"/>
      <c r="S127" s="22"/>
      <c r="T127" s="15"/>
      <c r="U127" s="15"/>
      <c r="V127" s="15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</row>
    <row r="128" spans="1:36" ht="13.2" x14ac:dyDescent="0.25">
      <c r="A128" s="27"/>
      <c r="B128" s="28"/>
      <c r="C128" s="28"/>
      <c r="D128" s="28"/>
      <c r="E128" s="29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22"/>
      <c r="Q128" s="22"/>
      <c r="R128" s="22"/>
      <c r="S128" s="22"/>
      <c r="T128" s="15"/>
      <c r="U128" s="15"/>
      <c r="V128" s="15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</row>
    <row r="129" spans="1:36" ht="57" x14ac:dyDescent="0.25">
      <c r="A129" s="27">
        <v>81</v>
      </c>
      <c r="B129" s="28" t="s">
        <v>371</v>
      </c>
      <c r="C129" s="28" t="s">
        <v>372</v>
      </c>
      <c r="D129" s="28" t="s">
        <v>359</v>
      </c>
      <c r="E129" s="29" t="s">
        <v>360</v>
      </c>
      <c r="F129" s="10" t="s">
        <v>675</v>
      </c>
      <c r="G129" s="10" t="s">
        <v>42</v>
      </c>
      <c r="H129" s="15"/>
      <c r="I129" s="15"/>
      <c r="J129" s="15"/>
      <c r="K129" s="15"/>
      <c r="L129" s="15"/>
      <c r="M129" s="15"/>
      <c r="N129" s="15"/>
      <c r="O129" s="24">
        <v>43252</v>
      </c>
      <c r="P129" s="22"/>
      <c r="Q129" s="22"/>
      <c r="R129" s="22"/>
      <c r="S129" s="22"/>
      <c r="T129" s="10" t="s">
        <v>159</v>
      </c>
      <c r="U129" s="17" t="s">
        <v>676</v>
      </c>
      <c r="V129" s="10" t="s">
        <v>374</v>
      </c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</row>
    <row r="130" spans="1:36" ht="57" x14ac:dyDescent="0.25">
      <c r="A130" s="27">
        <v>81</v>
      </c>
      <c r="B130" s="28" t="s">
        <v>371</v>
      </c>
      <c r="C130" s="28" t="s">
        <v>372</v>
      </c>
      <c r="D130" s="28" t="s">
        <v>359</v>
      </c>
      <c r="E130" s="29" t="s">
        <v>360</v>
      </c>
      <c r="F130" s="10" t="s">
        <v>675</v>
      </c>
      <c r="G130" s="10" t="s">
        <v>38</v>
      </c>
      <c r="H130" s="15"/>
      <c r="I130" s="15"/>
      <c r="J130" s="15"/>
      <c r="K130" s="15"/>
      <c r="L130" s="15"/>
      <c r="M130" s="15"/>
      <c r="N130" s="15"/>
      <c r="O130" s="24">
        <v>43252</v>
      </c>
      <c r="P130" s="22"/>
      <c r="Q130" s="22"/>
      <c r="R130" s="22"/>
      <c r="S130" s="22"/>
      <c r="T130" s="10" t="s">
        <v>159</v>
      </c>
      <c r="U130" s="17" t="s">
        <v>676</v>
      </c>
      <c r="V130" s="10" t="s">
        <v>374</v>
      </c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</row>
    <row r="131" spans="1:36" ht="79.8" x14ac:dyDescent="0.25">
      <c r="A131" s="27">
        <v>81</v>
      </c>
      <c r="B131" s="28" t="s">
        <v>371</v>
      </c>
      <c r="C131" s="28" t="s">
        <v>372</v>
      </c>
      <c r="D131" s="28" t="s">
        <v>359</v>
      </c>
      <c r="E131" s="29" t="s">
        <v>360</v>
      </c>
      <c r="F131" s="10" t="s">
        <v>679</v>
      </c>
      <c r="G131" s="10" t="s">
        <v>680</v>
      </c>
      <c r="H131" s="15"/>
      <c r="I131" s="15"/>
      <c r="J131" s="15"/>
      <c r="K131" s="15"/>
      <c r="L131" s="15"/>
      <c r="M131" s="15"/>
      <c r="N131" s="15"/>
      <c r="O131" s="24">
        <v>43252</v>
      </c>
      <c r="P131" s="22"/>
      <c r="Q131" s="22"/>
      <c r="R131" s="22"/>
      <c r="S131" s="22"/>
      <c r="T131" s="10" t="s">
        <v>159</v>
      </c>
      <c r="U131" s="10" t="s">
        <v>681</v>
      </c>
      <c r="V131" s="10" t="s">
        <v>374</v>
      </c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</row>
    <row r="132" spans="1:36" ht="68.400000000000006" x14ac:dyDescent="0.25">
      <c r="A132" s="27">
        <v>81</v>
      </c>
      <c r="B132" s="28" t="s">
        <v>371</v>
      </c>
      <c r="C132" s="28" t="s">
        <v>372</v>
      </c>
      <c r="D132" s="28" t="s">
        <v>359</v>
      </c>
      <c r="E132" s="29" t="s">
        <v>360</v>
      </c>
      <c r="F132" s="10" t="s">
        <v>682</v>
      </c>
      <c r="G132" s="10" t="s">
        <v>127</v>
      </c>
      <c r="H132" s="15"/>
      <c r="I132" s="15"/>
      <c r="J132" s="15"/>
      <c r="K132" s="15"/>
      <c r="L132" s="15"/>
      <c r="M132" s="15"/>
      <c r="N132" s="15"/>
      <c r="O132" s="24">
        <v>43252</v>
      </c>
      <c r="P132" s="22"/>
      <c r="Q132" s="22"/>
      <c r="R132" s="22"/>
      <c r="S132" s="22"/>
      <c r="T132" s="10" t="s">
        <v>159</v>
      </c>
      <c r="U132" s="10" t="s">
        <v>686</v>
      </c>
      <c r="V132" s="10" t="s">
        <v>374</v>
      </c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</row>
    <row r="133" spans="1:36" ht="68.400000000000006" x14ac:dyDescent="0.25">
      <c r="A133" s="27">
        <v>81</v>
      </c>
      <c r="B133" s="28" t="s">
        <v>371</v>
      </c>
      <c r="C133" s="28" t="s">
        <v>372</v>
      </c>
      <c r="D133" s="28" t="s">
        <v>359</v>
      </c>
      <c r="E133" s="29" t="s">
        <v>360</v>
      </c>
      <c r="F133" s="10" t="s">
        <v>682</v>
      </c>
      <c r="G133" s="10" t="s">
        <v>125</v>
      </c>
      <c r="H133" s="15"/>
      <c r="I133" s="15"/>
      <c r="J133" s="15"/>
      <c r="K133" s="15"/>
      <c r="L133" s="15"/>
      <c r="M133" s="15"/>
      <c r="N133" s="15"/>
      <c r="O133" s="24">
        <v>43252</v>
      </c>
      <c r="P133" s="22"/>
      <c r="Q133" s="22"/>
      <c r="R133" s="22"/>
      <c r="S133" s="22"/>
      <c r="T133" s="10" t="s">
        <v>159</v>
      </c>
      <c r="U133" s="10" t="s">
        <v>686</v>
      </c>
      <c r="V133" s="10" t="s">
        <v>374</v>
      </c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</row>
    <row r="134" spans="1:36" ht="68.400000000000006" x14ac:dyDescent="0.25">
      <c r="A134" s="27">
        <v>81</v>
      </c>
      <c r="B134" s="28" t="s">
        <v>371</v>
      </c>
      <c r="C134" s="28" t="s">
        <v>372</v>
      </c>
      <c r="D134" s="28" t="s">
        <v>359</v>
      </c>
      <c r="E134" s="29" t="s">
        <v>360</v>
      </c>
      <c r="F134" s="10" t="s">
        <v>682</v>
      </c>
      <c r="G134" s="10" t="s">
        <v>692</v>
      </c>
      <c r="H134" s="15"/>
      <c r="I134" s="15"/>
      <c r="J134" s="15"/>
      <c r="K134" s="15"/>
      <c r="L134" s="15"/>
      <c r="M134" s="15"/>
      <c r="N134" s="15"/>
      <c r="O134" s="24">
        <v>43252</v>
      </c>
      <c r="P134" s="22"/>
      <c r="Q134" s="22"/>
      <c r="R134" s="22"/>
      <c r="S134" s="22"/>
      <c r="T134" s="10" t="s">
        <v>159</v>
      </c>
      <c r="U134" s="10" t="s">
        <v>686</v>
      </c>
      <c r="V134" s="10" t="s">
        <v>374</v>
      </c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</row>
    <row r="135" spans="1:36" ht="68.400000000000006" x14ac:dyDescent="0.25">
      <c r="A135" s="27">
        <v>81</v>
      </c>
      <c r="B135" s="28" t="s">
        <v>371</v>
      </c>
      <c r="C135" s="28" t="s">
        <v>372</v>
      </c>
      <c r="D135" s="28" t="s">
        <v>359</v>
      </c>
      <c r="E135" s="29" t="s">
        <v>360</v>
      </c>
      <c r="F135" s="10" t="s">
        <v>693</v>
      </c>
      <c r="G135" s="10" t="s">
        <v>7</v>
      </c>
      <c r="H135" s="15"/>
      <c r="I135" s="15"/>
      <c r="J135" s="15"/>
      <c r="K135" s="15"/>
      <c r="L135" s="15"/>
      <c r="M135" s="15"/>
      <c r="N135" s="15"/>
      <c r="O135" s="24">
        <v>43252</v>
      </c>
      <c r="P135" s="22"/>
      <c r="Q135" s="22"/>
      <c r="R135" s="22"/>
      <c r="S135" s="22"/>
      <c r="T135" s="10" t="s">
        <v>159</v>
      </c>
      <c r="U135" s="10" t="s">
        <v>694</v>
      </c>
      <c r="V135" s="10" t="s">
        <v>374</v>
      </c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</row>
    <row r="136" spans="1:36" ht="68.400000000000006" x14ac:dyDescent="0.25">
      <c r="A136" s="27">
        <v>81</v>
      </c>
      <c r="B136" s="28" t="s">
        <v>371</v>
      </c>
      <c r="C136" s="28" t="s">
        <v>372</v>
      </c>
      <c r="D136" s="28" t="s">
        <v>359</v>
      </c>
      <c r="E136" s="29" t="s">
        <v>360</v>
      </c>
      <c r="F136" s="10" t="s">
        <v>693</v>
      </c>
      <c r="G136" s="10" t="s">
        <v>5</v>
      </c>
      <c r="H136" s="15"/>
      <c r="I136" s="15"/>
      <c r="J136" s="15"/>
      <c r="K136" s="15"/>
      <c r="L136" s="15"/>
      <c r="M136" s="15"/>
      <c r="N136" s="15"/>
      <c r="O136" s="24">
        <v>43252</v>
      </c>
      <c r="P136" s="22"/>
      <c r="Q136" s="22"/>
      <c r="R136" s="22"/>
      <c r="S136" s="22"/>
      <c r="T136" s="10" t="s">
        <v>159</v>
      </c>
      <c r="U136" s="10" t="s">
        <v>694</v>
      </c>
      <c r="V136" s="10" t="s">
        <v>374</v>
      </c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</row>
    <row r="137" spans="1:36" ht="68.400000000000006" x14ac:dyDescent="0.25">
      <c r="A137" s="27">
        <v>81</v>
      </c>
      <c r="B137" s="28" t="s">
        <v>371</v>
      </c>
      <c r="C137" s="28" t="s">
        <v>372</v>
      </c>
      <c r="D137" s="28" t="s">
        <v>359</v>
      </c>
      <c r="E137" s="29" t="s">
        <v>360</v>
      </c>
      <c r="F137" s="10" t="s">
        <v>693</v>
      </c>
      <c r="G137" s="10" t="s">
        <v>696</v>
      </c>
      <c r="H137" s="15"/>
      <c r="I137" s="15"/>
      <c r="J137" s="15"/>
      <c r="K137" s="15"/>
      <c r="L137" s="15"/>
      <c r="M137" s="15"/>
      <c r="N137" s="15"/>
      <c r="O137" s="24">
        <v>43252</v>
      </c>
      <c r="P137" s="22"/>
      <c r="Q137" s="22"/>
      <c r="R137" s="22"/>
      <c r="S137" s="22"/>
      <c r="T137" s="10" t="s">
        <v>159</v>
      </c>
      <c r="U137" s="10" t="s">
        <v>694</v>
      </c>
      <c r="V137" s="10" t="s">
        <v>374</v>
      </c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</row>
    <row r="138" spans="1:36" ht="68.400000000000006" x14ac:dyDescent="0.25">
      <c r="A138" s="27">
        <v>81</v>
      </c>
      <c r="B138" s="28" t="s">
        <v>371</v>
      </c>
      <c r="C138" s="28" t="s">
        <v>372</v>
      </c>
      <c r="D138" s="28" t="s">
        <v>359</v>
      </c>
      <c r="E138" s="29" t="s">
        <v>360</v>
      </c>
      <c r="F138" s="10" t="s">
        <v>697</v>
      </c>
      <c r="G138" s="10" t="s">
        <v>7</v>
      </c>
      <c r="H138" s="15"/>
      <c r="I138" s="15"/>
      <c r="J138" s="15"/>
      <c r="K138" s="15"/>
      <c r="L138" s="15"/>
      <c r="M138" s="15"/>
      <c r="N138" s="15"/>
      <c r="O138" s="24">
        <v>43252</v>
      </c>
      <c r="P138" s="22"/>
      <c r="Q138" s="22"/>
      <c r="R138" s="22"/>
      <c r="S138" s="22"/>
      <c r="T138" s="10" t="s">
        <v>159</v>
      </c>
      <c r="U138" s="10" t="s">
        <v>694</v>
      </c>
      <c r="V138" s="10" t="s">
        <v>374</v>
      </c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</row>
    <row r="139" spans="1:36" ht="68.400000000000006" x14ac:dyDescent="0.25">
      <c r="A139" s="27">
        <v>81</v>
      </c>
      <c r="B139" s="28" t="s">
        <v>371</v>
      </c>
      <c r="C139" s="28" t="s">
        <v>372</v>
      </c>
      <c r="D139" s="28" t="s">
        <v>359</v>
      </c>
      <c r="E139" s="29" t="s">
        <v>360</v>
      </c>
      <c r="F139" s="10" t="s">
        <v>697</v>
      </c>
      <c r="G139" s="10" t="s">
        <v>5</v>
      </c>
      <c r="H139" s="15"/>
      <c r="I139" s="15"/>
      <c r="J139" s="15"/>
      <c r="K139" s="15"/>
      <c r="L139" s="15"/>
      <c r="M139" s="15"/>
      <c r="N139" s="15"/>
      <c r="O139" s="24">
        <v>43252</v>
      </c>
      <c r="P139" s="22"/>
      <c r="Q139" s="22"/>
      <c r="R139" s="22"/>
      <c r="S139" s="22"/>
      <c r="T139" s="10" t="s">
        <v>159</v>
      </c>
      <c r="U139" s="10" t="s">
        <v>694</v>
      </c>
      <c r="V139" s="10" t="s">
        <v>374</v>
      </c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</row>
    <row r="140" spans="1:36" ht="22.8" x14ac:dyDescent="0.25">
      <c r="A140" s="27">
        <v>82</v>
      </c>
      <c r="B140" s="28" t="s">
        <v>377</v>
      </c>
      <c r="C140" s="28" t="s">
        <v>378</v>
      </c>
      <c r="D140" s="28" t="s">
        <v>359</v>
      </c>
      <c r="E140" s="29" t="s">
        <v>360</v>
      </c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22"/>
      <c r="Q140" s="22"/>
      <c r="R140" s="22"/>
      <c r="S140" s="22"/>
      <c r="T140" s="15"/>
      <c r="U140" s="15"/>
      <c r="V140" s="15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</row>
    <row r="141" spans="1:36" ht="34.200000000000003" x14ac:dyDescent="0.25">
      <c r="A141" s="27">
        <v>83</v>
      </c>
      <c r="B141" s="28" t="s">
        <v>379</v>
      </c>
      <c r="C141" s="28" t="s">
        <v>380</v>
      </c>
      <c r="D141" s="28" t="s">
        <v>359</v>
      </c>
      <c r="E141" s="29" t="s">
        <v>381</v>
      </c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22"/>
      <c r="Q141" s="22"/>
      <c r="R141" s="22"/>
      <c r="S141" s="22"/>
      <c r="T141" s="15"/>
      <c r="U141" s="15"/>
      <c r="V141" s="15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</row>
    <row r="142" spans="1:36" ht="34.200000000000003" x14ac:dyDescent="0.25">
      <c r="A142" s="27">
        <v>84</v>
      </c>
      <c r="B142" s="28" t="s">
        <v>382</v>
      </c>
      <c r="C142" s="28" t="s">
        <v>383</v>
      </c>
      <c r="D142" s="28" t="s">
        <v>359</v>
      </c>
      <c r="E142" s="29" t="s">
        <v>381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22"/>
      <c r="Q142" s="22"/>
      <c r="R142" s="22"/>
      <c r="S142" s="22"/>
      <c r="T142" s="15"/>
      <c r="U142" s="15"/>
      <c r="V142" s="15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</row>
    <row r="143" spans="1:36" ht="34.200000000000003" x14ac:dyDescent="0.25">
      <c r="A143" s="27">
        <v>85</v>
      </c>
      <c r="B143" s="28" t="s">
        <v>384</v>
      </c>
      <c r="C143" s="28" t="s">
        <v>385</v>
      </c>
      <c r="D143" s="28" t="s">
        <v>359</v>
      </c>
      <c r="E143" s="29" t="s">
        <v>381</v>
      </c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22"/>
      <c r="Q143" s="22"/>
      <c r="R143" s="22"/>
      <c r="S143" s="22"/>
      <c r="T143" s="15"/>
      <c r="U143" s="15"/>
      <c r="V143" s="15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</row>
    <row r="144" spans="1:36" ht="34.200000000000003" x14ac:dyDescent="0.25">
      <c r="A144" s="27">
        <v>86</v>
      </c>
      <c r="B144" s="28" t="s">
        <v>386</v>
      </c>
      <c r="C144" s="28" t="s">
        <v>387</v>
      </c>
      <c r="D144" s="28" t="s">
        <v>359</v>
      </c>
      <c r="E144" s="29" t="s">
        <v>381</v>
      </c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22"/>
      <c r="Q144" s="22"/>
      <c r="R144" s="22"/>
      <c r="S144" s="22"/>
      <c r="T144" s="15"/>
      <c r="U144" s="15"/>
      <c r="V144" s="15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</row>
    <row r="145" spans="1:36" ht="34.200000000000003" x14ac:dyDescent="0.25">
      <c r="A145" s="27">
        <v>87</v>
      </c>
      <c r="B145" s="28" t="s">
        <v>389</v>
      </c>
      <c r="C145" s="28" t="s">
        <v>390</v>
      </c>
      <c r="D145" s="28" t="s">
        <v>359</v>
      </c>
      <c r="E145" s="29" t="s">
        <v>381</v>
      </c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22"/>
      <c r="Q145" s="22"/>
      <c r="R145" s="22"/>
      <c r="S145" s="22"/>
      <c r="T145" s="15"/>
      <c r="U145" s="15"/>
      <c r="V145" s="15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</row>
    <row r="146" spans="1:36" ht="34.200000000000003" x14ac:dyDescent="0.25">
      <c r="A146" s="27">
        <v>88</v>
      </c>
      <c r="B146" s="28" t="s">
        <v>391</v>
      </c>
      <c r="C146" s="28" t="s">
        <v>392</v>
      </c>
      <c r="D146" s="28" t="s">
        <v>359</v>
      </c>
      <c r="E146" s="29" t="s">
        <v>381</v>
      </c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22"/>
      <c r="Q146" s="22"/>
      <c r="R146" s="22"/>
      <c r="S146" s="22"/>
      <c r="T146" s="15"/>
      <c r="U146" s="15"/>
      <c r="V146" s="15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</row>
    <row r="147" spans="1:36" ht="22.8" x14ac:dyDescent="0.25">
      <c r="A147" s="27">
        <v>89</v>
      </c>
      <c r="B147" s="28" t="s">
        <v>393</v>
      </c>
      <c r="C147" s="28" t="s">
        <v>394</v>
      </c>
      <c r="D147" s="28" t="s">
        <v>359</v>
      </c>
      <c r="E147" s="29" t="s">
        <v>381</v>
      </c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22"/>
      <c r="Q147" s="22"/>
      <c r="R147" s="22"/>
      <c r="S147" s="22"/>
      <c r="T147" s="15"/>
      <c r="U147" s="15"/>
      <c r="V147" s="15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</row>
    <row r="148" spans="1:36" ht="22.8" x14ac:dyDescent="0.25">
      <c r="A148" s="27">
        <v>90</v>
      </c>
      <c r="B148" s="28" t="s">
        <v>395</v>
      </c>
      <c r="C148" s="28" t="s">
        <v>396</v>
      </c>
      <c r="D148" s="28" t="s">
        <v>359</v>
      </c>
      <c r="E148" s="29" t="s">
        <v>381</v>
      </c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22"/>
      <c r="Q148" s="22"/>
      <c r="R148" s="22"/>
      <c r="S148" s="22"/>
      <c r="T148" s="15"/>
      <c r="U148" s="15"/>
      <c r="V148" s="15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</row>
    <row r="149" spans="1:36" ht="22.8" x14ac:dyDescent="0.25">
      <c r="A149" s="27">
        <v>91</v>
      </c>
      <c r="B149" s="28" t="s">
        <v>397</v>
      </c>
      <c r="C149" s="28" t="s">
        <v>398</v>
      </c>
      <c r="D149" s="28" t="s">
        <v>359</v>
      </c>
      <c r="E149" s="29" t="s">
        <v>381</v>
      </c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22"/>
      <c r="Q149" s="22"/>
      <c r="R149" s="22"/>
      <c r="S149" s="22"/>
      <c r="T149" s="15"/>
      <c r="U149" s="15"/>
      <c r="V149" s="15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</row>
    <row r="150" spans="1:36" ht="22.8" x14ac:dyDescent="0.25">
      <c r="A150" s="27">
        <v>92</v>
      </c>
      <c r="B150" s="28" t="s">
        <v>399</v>
      </c>
      <c r="C150" s="28" t="s">
        <v>400</v>
      </c>
      <c r="D150" s="28" t="s">
        <v>359</v>
      </c>
      <c r="E150" s="29" t="s">
        <v>381</v>
      </c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22"/>
      <c r="Q150" s="22"/>
      <c r="R150" s="22"/>
      <c r="S150" s="22"/>
      <c r="T150" s="15"/>
      <c r="U150" s="15"/>
      <c r="V150" s="15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</row>
    <row r="151" spans="1:36" ht="22.8" x14ac:dyDescent="0.25">
      <c r="A151" s="27">
        <v>93</v>
      </c>
      <c r="B151" s="28" t="s">
        <v>401</v>
      </c>
      <c r="C151" s="28" t="s">
        <v>402</v>
      </c>
      <c r="D151" s="28" t="s">
        <v>359</v>
      </c>
      <c r="E151" s="29" t="s">
        <v>403</v>
      </c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22"/>
      <c r="Q151" s="22"/>
      <c r="R151" s="22"/>
      <c r="S151" s="22"/>
      <c r="T151" s="15"/>
      <c r="U151" s="15"/>
      <c r="V151" s="15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</row>
    <row r="152" spans="1:36" ht="34.200000000000003" x14ac:dyDescent="0.25">
      <c r="A152" s="27">
        <v>94</v>
      </c>
      <c r="B152" s="28" t="s">
        <v>404</v>
      </c>
      <c r="C152" s="28" t="s">
        <v>405</v>
      </c>
      <c r="D152" s="28" t="s">
        <v>359</v>
      </c>
      <c r="E152" s="29" t="s">
        <v>403</v>
      </c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22"/>
      <c r="Q152" s="22"/>
      <c r="R152" s="22"/>
      <c r="S152" s="22"/>
      <c r="T152" s="15"/>
      <c r="U152" s="15"/>
      <c r="V152" s="15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</row>
    <row r="153" spans="1:36" ht="34.200000000000003" x14ac:dyDescent="0.25">
      <c r="A153" s="27">
        <v>95</v>
      </c>
      <c r="B153" s="28" t="s">
        <v>406</v>
      </c>
      <c r="C153" s="28" t="s">
        <v>407</v>
      </c>
      <c r="D153" s="28" t="s">
        <v>359</v>
      </c>
      <c r="E153" s="29" t="s">
        <v>403</v>
      </c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22"/>
      <c r="Q153" s="22"/>
      <c r="R153" s="22"/>
      <c r="S153" s="22"/>
      <c r="T153" s="15"/>
      <c r="U153" s="15"/>
      <c r="V153" s="15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</row>
    <row r="154" spans="1:36" ht="34.200000000000003" x14ac:dyDescent="0.25">
      <c r="A154" s="27">
        <v>96</v>
      </c>
      <c r="B154" s="28" t="s">
        <v>408</v>
      </c>
      <c r="C154" s="28" t="s">
        <v>409</v>
      </c>
      <c r="D154" s="28" t="s">
        <v>359</v>
      </c>
      <c r="E154" s="29" t="s">
        <v>403</v>
      </c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22"/>
      <c r="Q154" s="22"/>
      <c r="R154" s="22"/>
      <c r="S154" s="22"/>
      <c r="T154" s="15"/>
      <c r="U154" s="15"/>
      <c r="V154" s="15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</row>
    <row r="155" spans="1:36" ht="92.4" x14ac:dyDescent="0.25">
      <c r="A155" s="27">
        <v>97</v>
      </c>
      <c r="B155" s="28" t="s">
        <v>410</v>
      </c>
      <c r="C155" s="28" t="s">
        <v>411</v>
      </c>
      <c r="D155" s="28" t="s">
        <v>359</v>
      </c>
      <c r="E155" s="29" t="s">
        <v>403</v>
      </c>
      <c r="F155" s="31" t="s">
        <v>412</v>
      </c>
      <c r="G155" s="17" t="s">
        <v>38</v>
      </c>
      <c r="H155" s="15"/>
      <c r="I155" s="15"/>
      <c r="J155" s="15"/>
      <c r="K155" s="15"/>
      <c r="L155" s="15"/>
      <c r="M155" s="15"/>
      <c r="N155" s="15"/>
      <c r="O155" s="15"/>
      <c r="P155" s="22"/>
      <c r="Q155" s="22"/>
      <c r="R155" s="22"/>
      <c r="S155" s="22"/>
      <c r="T155" s="15"/>
      <c r="U155" s="15"/>
      <c r="V155" s="10" t="s">
        <v>701</v>
      </c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</row>
    <row r="156" spans="1:36" ht="92.4" x14ac:dyDescent="0.25">
      <c r="A156" s="27">
        <v>97</v>
      </c>
      <c r="B156" s="28" t="s">
        <v>410</v>
      </c>
      <c r="C156" s="28" t="s">
        <v>411</v>
      </c>
      <c r="D156" s="28" t="s">
        <v>359</v>
      </c>
      <c r="E156" s="29" t="s">
        <v>403</v>
      </c>
      <c r="F156" s="31" t="s">
        <v>412</v>
      </c>
      <c r="G156" s="17" t="s">
        <v>42</v>
      </c>
      <c r="H156" s="15"/>
      <c r="I156" s="15"/>
      <c r="J156" s="15"/>
      <c r="K156" s="15"/>
      <c r="L156" s="15"/>
      <c r="M156" s="15"/>
      <c r="N156" s="15"/>
      <c r="O156" s="15"/>
      <c r="P156" s="22"/>
      <c r="Q156" s="22"/>
      <c r="R156" s="22"/>
      <c r="S156" s="22"/>
      <c r="T156" s="15"/>
      <c r="U156" s="15"/>
      <c r="V156" s="10" t="s">
        <v>701</v>
      </c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</row>
    <row r="157" spans="1:36" ht="92.4" x14ac:dyDescent="0.25">
      <c r="A157" s="27">
        <v>97</v>
      </c>
      <c r="B157" s="28" t="s">
        <v>410</v>
      </c>
      <c r="C157" s="28" t="s">
        <v>411</v>
      </c>
      <c r="D157" s="28" t="s">
        <v>359</v>
      </c>
      <c r="E157" s="29" t="s">
        <v>403</v>
      </c>
      <c r="F157" s="31" t="s">
        <v>412</v>
      </c>
      <c r="G157" s="17" t="s">
        <v>44</v>
      </c>
      <c r="H157" s="15"/>
      <c r="I157" s="15"/>
      <c r="J157" s="15"/>
      <c r="K157" s="15"/>
      <c r="L157" s="15"/>
      <c r="M157" s="15"/>
      <c r="N157" s="15"/>
      <c r="O157" s="15"/>
      <c r="P157" s="22"/>
      <c r="Q157" s="22"/>
      <c r="R157" s="22"/>
      <c r="S157" s="22"/>
      <c r="T157" s="15"/>
      <c r="U157" s="15"/>
      <c r="V157" s="10" t="s">
        <v>701</v>
      </c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</row>
    <row r="158" spans="1:36" ht="92.4" x14ac:dyDescent="0.25">
      <c r="A158" s="27">
        <v>97</v>
      </c>
      <c r="B158" s="28" t="s">
        <v>410</v>
      </c>
      <c r="C158" s="28" t="s">
        <v>411</v>
      </c>
      <c r="D158" s="28" t="s">
        <v>359</v>
      </c>
      <c r="E158" s="29" t="s">
        <v>403</v>
      </c>
      <c r="F158" s="31" t="s">
        <v>412</v>
      </c>
      <c r="G158" s="17" t="s">
        <v>66</v>
      </c>
      <c r="H158" s="15"/>
      <c r="I158" s="15"/>
      <c r="J158" s="15"/>
      <c r="K158" s="15"/>
      <c r="L158" s="15"/>
      <c r="M158" s="15"/>
      <c r="N158" s="15"/>
      <c r="O158" s="15"/>
      <c r="P158" s="22"/>
      <c r="Q158" s="22"/>
      <c r="R158" s="22"/>
      <c r="S158" s="22"/>
      <c r="T158" s="15"/>
      <c r="U158" s="15"/>
      <c r="V158" s="10" t="s">
        <v>701</v>
      </c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</row>
    <row r="159" spans="1:36" ht="92.4" x14ac:dyDescent="0.25">
      <c r="A159" s="27">
        <v>97</v>
      </c>
      <c r="B159" s="28" t="s">
        <v>410</v>
      </c>
      <c r="C159" s="28" t="s">
        <v>411</v>
      </c>
      <c r="D159" s="28" t="s">
        <v>359</v>
      </c>
      <c r="E159" s="29" t="s">
        <v>403</v>
      </c>
      <c r="F159" s="31" t="s">
        <v>412</v>
      </c>
      <c r="G159" s="17" t="s">
        <v>705</v>
      </c>
      <c r="H159" s="15"/>
      <c r="I159" s="15"/>
      <c r="J159" s="15"/>
      <c r="K159" s="15"/>
      <c r="L159" s="15"/>
      <c r="M159" s="15"/>
      <c r="N159" s="15"/>
      <c r="O159" s="15"/>
      <c r="P159" s="22"/>
      <c r="Q159" s="22"/>
      <c r="R159" s="22"/>
      <c r="S159" s="22"/>
      <c r="T159" s="15"/>
      <c r="U159" s="15"/>
      <c r="V159" s="10" t="s">
        <v>701</v>
      </c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</row>
    <row r="160" spans="1:36" ht="92.4" x14ac:dyDescent="0.25">
      <c r="A160" s="27">
        <v>97</v>
      </c>
      <c r="B160" s="28" t="s">
        <v>410</v>
      </c>
      <c r="C160" s="28" t="s">
        <v>411</v>
      </c>
      <c r="D160" s="28" t="s">
        <v>359</v>
      </c>
      <c r="E160" s="29" t="s">
        <v>403</v>
      </c>
      <c r="F160" s="31" t="s">
        <v>412</v>
      </c>
      <c r="G160" s="17" t="s">
        <v>58</v>
      </c>
      <c r="H160" s="15"/>
      <c r="I160" s="15"/>
      <c r="J160" s="15"/>
      <c r="K160" s="15"/>
      <c r="L160" s="15"/>
      <c r="M160" s="15"/>
      <c r="N160" s="15"/>
      <c r="O160" s="15"/>
      <c r="P160" s="22"/>
      <c r="Q160" s="22"/>
      <c r="R160" s="22"/>
      <c r="S160" s="22"/>
      <c r="T160" s="15"/>
      <c r="U160" s="15"/>
      <c r="V160" s="10" t="s">
        <v>701</v>
      </c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</row>
    <row r="161" spans="1:36" ht="92.4" x14ac:dyDescent="0.25">
      <c r="A161" s="27">
        <v>97</v>
      </c>
      <c r="B161" s="28" t="s">
        <v>410</v>
      </c>
      <c r="C161" s="28" t="s">
        <v>411</v>
      </c>
      <c r="D161" s="28" t="s">
        <v>359</v>
      </c>
      <c r="E161" s="29" t="s">
        <v>403</v>
      </c>
      <c r="F161" s="31" t="s">
        <v>412</v>
      </c>
      <c r="G161" s="17" t="s">
        <v>48</v>
      </c>
      <c r="H161" s="15"/>
      <c r="I161" s="15"/>
      <c r="J161" s="15"/>
      <c r="K161" s="15"/>
      <c r="L161" s="15"/>
      <c r="M161" s="15"/>
      <c r="N161" s="15"/>
      <c r="O161" s="15"/>
      <c r="P161" s="22"/>
      <c r="Q161" s="22"/>
      <c r="R161" s="22"/>
      <c r="S161" s="22"/>
      <c r="T161" s="15"/>
      <c r="U161" s="15"/>
      <c r="V161" s="10" t="s">
        <v>701</v>
      </c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</row>
    <row r="162" spans="1:36" ht="118.8" x14ac:dyDescent="0.25">
      <c r="A162" s="27">
        <v>97</v>
      </c>
      <c r="B162" s="28" t="s">
        <v>410</v>
      </c>
      <c r="C162" s="28" t="s">
        <v>411</v>
      </c>
      <c r="D162" s="28" t="s">
        <v>359</v>
      </c>
      <c r="E162" s="29" t="s">
        <v>403</v>
      </c>
      <c r="F162" s="31" t="s">
        <v>706</v>
      </c>
      <c r="G162" s="17" t="s">
        <v>42</v>
      </c>
      <c r="H162" s="15"/>
      <c r="I162" s="15"/>
      <c r="J162" s="15"/>
      <c r="K162" s="15"/>
      <c r="L162" s="15"/>
      <c r="M162" s="15"/>
      <c r="N162" s="15"/>
      <c r="O162" s="15"/>
      <c r="P162" s="22"/>
      <c r="Q162" s="22"/>
      <c r="R162" s="22"/>
      <c r="S162" s="22"/>
      <c r="T162" s="15"/>
      <c r="U162" s="15"/>
      <c r="V162" s="10" t="s">
        <v>701</v>
      </c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</row>
    <row r="163" spans="1:36" ht="92.4" x14ac:dyDescent="0.25">
      <c r="A163" s="27">
        <v>97</v>
      </c>
      <c r="B163" s="28" t="s">
        <v>410</v>
      </c>
      <c r="C163" s="28" t="s">
        <v>411</v>
      </c>
      <c r="D163" s="28" t="s">
        <v>359</v>
      </c>
      <c r="E163" s="29" t="s">
        <v>403</v>
      </c>
      <c r="F163" s="31" t="s">
        <v>709</v>
      </c>
      <c r="G163" s="17" t="s">
        <v>46</v>
      </c>
      <c r="H163" s="15"/>
      <c r="I163" s="15"/>
      <c r="J163" s="15"/>
      <c r="K163" s="15"/>
      <c r="L163" s="15"/>
      <c r="M163" s="15"/>
      <c r="N163" s="15"/>
      <c r="O163" s="15"/>
      <c r="P163" s="22"/>
      <c r="Q163" s="22"/>
      <c r="R163" s="22"/>
      <c r="S163" s="22"/>
      <c r="T163" s="15"/>
      <c r="U163" s="15"/>
      <c r="V163" s="10" t="s">
        <v>701</v>
      </c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</row>
    <row r="164" spans="1:36" ht="92.4" x14ac:dyDescent="0.25">
      <c r="A164" s="27">
        <v>97</v>
      </c>
      <c r="B164" s="28" t="s">
        <v>410</v>
      </c>
      <c r="C164" s="28" t="s">
        <v>411</v>
      </c>
      <c r="D164" s="28" t="s">
        <v>359</v>
      </c>
      <c r="E164" s="29" t="s">
        <v>403</v>
      </c>
      <c r="F164" s="31" t="s">
        <v>709</v>
      </c>
      <c r="G164" s="17" t="s">
        <v>710</v>
      </c>
      <c r="H164" s="15"/>
      <c r="I164" s="15"/>
      <c r="J164" s="15"/>
      <c r="K164" s="15"/>
      <c r="L164" s="15"/>
      <c r="M164" s="15"/>
      <c r="N164" s="15"/>
      <c r="O164" s="15"/>
      <c r="P164" s="22"/>
      <c r="Q164" s="22"/>
      <c r="R164" s="22"/>
      <c r="S164" s="22"/>
      <c r="T164" s="15"/>
      <c r="U164" s="15"/>
      <c r="V164" s="10" t="s">
        <v>701</v>
      </c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</row>
    <row r="165" spans="1:36" ht="22.8" x14ac:dyDescent="0.25">
      <c r="A165" s="27">
        <v>98</v>
      </c>
      <c r="B165" s="28" t="s">
        <v>414</v>
      </c>
      <c r="C165" s="28" t="s">
        <v>415</v>
      </c>
      <c r="D165" s="28" t="s">
        <v>359</v>
      </c>
      <c r="E165" s="29" t="s">
        <v>403</v>
      </c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22"/>
      <c r="Q165" s="22"/>
      <c r="R165" s="22"/>
      <c r="S165" s="22"/>
      <c r="T165" s="15"/>
      <c r="U165" s="15"/>
      <c r="V165" s="15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</row>
    <row r="166" spans="1:36" ht="34.200000000000003" x14ac:dyDescent="0.25">
      <c r="A166" s="27">
        <v>99</v>
      </c>
      <c r="B166" s="28" t="s">
        <v>416</v>
      </c>
      <c r="C166" s="28" t="s">
        <v>417</v>
      </c>
      <c r="D166" s="28" t="s">
        <v>418</v>
      </c>
      <c r="E166" s="29" t="s">
        <v>419</v>
      </c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22"/>
      <c r="Q166" s="22"/>
      <c r="R166" s="22"/>
      <c r="S166" s="22"/>
      <c r="T166" s="15"/>
      <c r="U166" s="15"/>
      <c r="V166" s="15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</row>
    <row r="167" spans="1:36" ht="34.200000000000003" x14ac:dyDescent="0.25">
      <c r="A167" s="27">
        <v>100</v>
      </c>
      <c r="B167" s="28" t="s">
        <v>420</v>
      </c>
      <c r="C167" s="28" t="s">
        <v>421</v>
      </c>
      <c r="D167" s="28" t="s">
        <v>418</v>
      </c>
      <c r="E167" s="29" t="s">
        <v>419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22"/>
      <c r="Q167" s="22"/>
      <c r="R167" s="22"/>
      <c r="S167" s="22"/>
      <c r="T167" s="15"/>
      <c r="U167" s="15"/>
      <c r="V167" s="15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</row>
    <row r="168" spans="1:36" ht="34.200000000000003" x14ac:dyDescent="0.25">
      <c r="A168" s="27">
        <v>101</v>
      </c>
      <c r="B168" s="28" t="s">
        <v>422</v>
      </c>
      <c r="C168" s="28" t="s">
        <v>423</v>
      </c>
      <c r="D168" s="28" t="s">
        <v>418</v>
      </c>
      <c r="E168" s="29" t="s">
        <v>419</v>
      </c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22"/>
      <c r="Q168" s="22"/>
      <c r="R168" s="22"/>
      <c r="S168" s="22"/>
      <c r="T168" s="15"/>
      <c r="U168" s="15"/>
      <c r="V168" s="15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</row>
    <row r="169" spans="1:36" ht="22.8" x14ac:dyDescent="0.25">
      <c r="A169" s="27">
        <v>102</v>
      </c>
      <c r="B169" s="28" t="s">
        <v>424</v>
      </c>
      <c r="C169" s="28" t="s">
        <v>425</v>
      </c>
      <c r="D169" s="28" t="s">
        <v>418</v>
      </c>
      <c r="E169" s="29" t="s">
        <v>419</v>
      </c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22"/>
      <c r="Q169" s="22"/>
      <c r="R169" s="22"/>
      <c r="S169" s="22"/>
      <c r="T169" s="15"/>
      <c r="U169" s="15"/>
      <c r="V169" s="15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</row>
    <row r="170" spans="1:36" ht="34.200000000000003" x14ac:dyDescent="0.25">
      <c r="A170" s="27">
        <v>103</v>
      </c>
      <c r="B170" s="28" t="s">
        <v>426</v>
      </c>
      <c r="C170" s="28" t="s">
        <v>427</v>
      </c>
      <c r="D170" s="28" t="s">
        <v>418</v>
      </c>
      <c r="E170" s="29" t="s">
        <v>419</v>
      </c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22"/>
      <c r="Q170" s="22"/>
      <c r="R170" s="22"/>
      <c r="S170" s="22"/>
      <c r="T170" s="15"/>
      <c r="U170" s="15"/>
      <c r="V170" s="15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</row>
    <row r="171" spans="1:36" ht="34.200000000000003" x14ac:dyDescent="0.25">
      <c r="A171" s="27">
        <v>104</v>
      </c>
      <c r="B171" s="28" t="s">
        <v>428</v>
      </c>
      <c r="C171" s="28" t="s">
        <v>429</v>
      </c>
      <c r="D171" s="28" t="s">
        <v>418</v>
      </c>
      <c r="E171" s="29" t="s">
        <v>419</v>
      </c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22"/>
      <c r="Q171" s="22"/>
      <c r="R171" s="22"/>
      <c r="S171" s="22"/>
      <c r="T171" s="15"/>
      <c r="U171" s="15"/>
      <c r="V171" s="15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</row>
    <row r="172" spans="1:36" ht="34.200000000000003" x14ac:dyDescent="0.25">
      <c r="A172" s="27">
        <v>105</v>
      </c>
      <c r="B172" s="28" t="s">
        <v>430</v>
      </c>
      <c r="C172" s="28" t="s">
        <v>431</v>
      </c>
      <c r="D172" s="28" t="s">
        <v>418</v>
      </c>
      <c r="E172" s="29" t="s">
        <v>419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22"/>
      <c r="Q172" s="22"/>
      <c r="R172" s="22"/>
      <c r="S172" s="22"/>
      <c r="T172" s="15"/>
      <c r="U172" s="15"/>
      <c r="V172" s="15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</row>
    <row r="173" spans="1:36" ht="34.200000000000003" x14ac:dyDescent="0.25">
      <c r="A173" s="27">
        <v>106</v>
      </c>
      <c r="B173" s="28" t="s">
        <v>432</v>
      </c>
      <c r="C173" s="28" t="s">
        <v>433</v>
      </c>
      <c r="D173" s="28" t="s">
        <v>418</v>
      </c>
      <c r="E173" s="29" t="s">
        <v>419</v>
      </c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22"/>
      <c r="Q173" s="22"/>
      <c r="R173" s="22"/>
      <c r="S173" s="22"/>
      <c r="T173" s="15"/>
      <c r="U173" s="15"/>
      <c r="V173" s="15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</row>
    <row r="174" spans="1:36" ht="34.200000000000003" x14ac:dyDescent="0.25">
      <c r="A174" s="27">
        <v>107</v>
      </c>
      <c r="B174" s="28" t="s">
        <v>434</v>
      </c>
      <c r="C174" s="28" t="s">
        <v>435</v>
      </c>
      <c r="D174" s="28" t="s">
        <v>418</v>
      </c>
      <c r="E174" s="29" t="s">
        <v>419</v>
      </c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22"/>
      <c r="Q174" s="22"/>
      <c r="R174" s="22"/>
      <c r="S174" s="22"/>
      <c r="T174" s="15"/>
      <c r="U174" s="15"/>
      <c r="V174" s="15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</row>
    <row r="175" spans="1:36" ht="34.200000000000003" x14ac:dyDescent="0.25">
      <c r="A175" s="27">
        <v>108</v>
      </c>
      <c r="B175" s="28" t="s">
        <v>436</v>
      </c>
      <c r="C175" s="28" t="s">
        <v>437</v>
      </c>
      <c r="D175" s="28" t="s">
        <v>418</v>
      </c>
      <c r="E175" s="29" t="s">
        <v>419</v>
      </c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22"/>
      <c r="Q175" s="22"/>
      <c r="R175" s="22"/>
      <c r="S175" s="22"/>
      <c r="T175" s="15"/>
      <c r="U175" s="15"/>
      <c r="V175" s="15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</row>
    <row r="176" spans="1:36" ht="34.200000000000003" x14ac:dyDescent="0.25">
      <c r="A176" s="27">
        <v>109</v>
      </c>
      <c r="B176" s="28" t="s">
        <v>438</v>
      </c>
      <c r="C176" s="28" t="s">
        <v>439</v>
      </c>
      <c r="D176" s="28" t="s">
        <v>418</v>
      </c>
      <c r="E176" s="29" t="s">
        <v>419</v>
      </c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22"/>
      <c r="Q176" s="22"/>
      <c r="R176" s="22"/>
      <c r="S176" s="22"/>
      <c r="T176" s="15"/>
      <c r="U176" s="15"/>
      <c r="V176" s="15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</row>
    <row r="177" spans="1:36" ht="22.8" x14ac:dyDescent="0.25">
      <c r="A177" s="27">
        <v>110</v>
      </c>
      <c r="B177" s="28" t="s">
        <v>440</v>
      </c>
      <c r="C177" s="28" t="s">
        <v>441</v>
      </c>
      <c r="D177" s="28" t="s">
        <v>442</v>
      </c>
      <c r="E177" s="29" t="s">
        <v>278</v>
      </c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22"/>
      <c r="Q177" s="22"/>
      <c r="R177" s="22"/>
      <c r="S177" s="22"/>
      <c r="T177" s="15"/>
      <c r="U177" s="15"/>
      <c r="V177" s="15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</row>
    <row r="178" spans="1:36" ht="22.8" x14ac:dyDescent="0.25">
      <c r="A178" s="27">
        <v>111</v>
      </c>
      <c r="B178" s="28" t="s">
        <v>443</v>
      </c>
      <c r="C178" s="28" t="s">
        <v>444</v>
      </c>
      <c r="D178" s="28" t="s">
        <v>442</v>
      </c>
      <c r="E178" s="29" t="s">
        <v>278</v>
      </c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22"/>
      <c r="Q178" s="22"/>
      <c r="R178" s="22"/>
      <c r="S178" s="22"/>
      <c r="T178" s="15"/>
      <c r="U178" s="15"/>
      <c r="V178" s="15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</row>
    <row r="179" spans="1:36" ht="22.8" x14ac:dyDescent="0.25">
      <c r="A179" s="27">
        <v>112</v>
      </c>
      <c r="B179" s="28" t="s">
        <v>445</v>
      </c>
      <c r="C179" s="28" t="s">
        <v>446</v>
      </c>
      <c r="D179" s="28" t="s">
        <v>447</v>
      </c>
      <c r="E179" s="29" t="s">
        <v>448</v>
      </c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22"/>
      <c r="Q179" s="22"/>
      <c r="R179" s="22"/>
      <c r="S179" s="22"/>
      <c r="T179" s="15"/>
      <c r="U179" s="15"/>
      <c r="V179" s="15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</row>
    <row r="180" spans="1:36" ht="102.6" x14ac:dyDescent="0.25">
      <c r="A180" s="27">
        <v>113</v>
      </c>
      <c r="B180" s="28" t="s">
        <v>449</v>
      </c>
      <c r="C180" s="28" t="s">
        <v>450</v>
      </c>
      <c r="D180" s="28" t="s">
        <v>447</v>
      </c>
      <c r="E180" s="29" t="s">
        <v>448</v>
      </c>
      <c r="F180" s="10" t="s">
        <v>451</v>
      </c>
      <c r="G180" s="10"/>
      <c r="H180" s="10" t="s">
        <v>26</v>
      </c>
      <c r="I180" s="15"/>
      <c r="J180" s="15"/>
      <c r="K180" s="15"/>
      <c r="L180" s="15"/>
      <c r="M180" s="15"/>
      <c r="N180" s="15"/>
      <c r="O180" s="24">
        <v>43252</v>
      </c>
      <c r="P180" s="22"/>
      <c r="Q180" s="22"/>
      <c r="R180" s="22"/>
      <c r="S180" s="22"/>
      <c r="T180" s="10" t="s">
        <v>159</v>
      </c>
      <c r="U180" s="10" t="s">
        <v>453</v>
      </c>
      <c r="V180" s="10" t="s">
        <v>452</v>
      </c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</row>
    <row r="181" spans="1:36" ht="45.6" x14ac:dyDescent="0.25">
      <c r="A181" s="27">
        <v>114</v>
      </c>
      <c r="B181" s="28" t="s">
        <v>454</v>
      </c>
      <c r="C181" s="28" t="s">
        <v>455</v>
      </c>
      <c r="D181" s="28" t="s">
        <v>447</v>
      </c>
      <c r="E181" s="29" t="s">
        <v>448</v>
      </c>
      <c r="F181" s="10" t="s">
        <v>456</v>
      </c>
      <c r="G181" s="15"/>
      <c r="H181" s="10" t="s">
        <v>715</v>
      </c>
      <c r="I181" s="15"/>
      <c r="J181" s="15"/>
      <c r="K181" s="15"/>
      <c r="L181" s="15"/>
      <c r="M181" s="15"/>
      <c r="N181" s="15"/>
      <c r="O181" s="15"/>
      <c r="P181" s="22"/>
      <c r="Q181" s="22"/>
      <c r="R181" s="22"/>
      <c r="S181" s="22"/>
      <c r="T181" s="10" t="s">
        <v>159</v>
      </c>
      <c r="U181" s="10" t="s">
        <v>457</v>
      </c>
      <c r="V181" s="10" t="s">
        <v>460</v>
      </c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</row>
    <row r="182" spans="1:36" ht="45.6" x14ac:dyDescent="0.25">
      <c r="A182" s="27">
        <v>114</v>
      </c>
      <c r="B182" s="28" t="s">
        <v>454</v>
      </c>
      <c r="C182" s="28" t="s">
        <v>455</v>
      </c>
      <c r="D182" s="28" t="s">
        <v>447</v>
      </c>
      <c r="E182" s="29" t="s">
        <v>448</v>
      </c>
      <c r="F182" s="10" t="s">
        <v>456</v>
      </c>
      <c r="G182" s="15"/>
      <c r="H182" s="17" t="s">
        <v>716</v>
      </c>
      <c r="I182" s="15"/>
      <c r="J182" s="15"/>
      <c r="K182" s="15"/>
      <c r="L182" s="15"/>
      <c r="M182" s="15"/>
      <c r="N182" s="15"/>
      <c r="O182" s="15"/>
      <c r="P182" s="22"/>
      <c r="Q182" s="22"/>
      <c r="R182" s="22"/>
      <c r="S182" s="22"/>
      <c r="T182" s="10" t="s">
        <v>159</v>
      </c>
      <c r="U182" s="10" t="s">
        <v>457</v>
      </c>
      <c r="V182" s="10" t="s">
        <v>460</v>
      </c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</row>
    <row r="183" spans="1:36" ht="45.6" x14ac:dyDescent="0.25">
      <c r="A183" s="27">
        <v>114</v>
      </c>
      <c r="B183" s="28" t="s">
        <v>454</v>
      </c>
      <c r="C183" s="28" t="s">
        <v>455</v>
      </c>
      <c r="D183" s="28" t="s">
        <v>447</v>
      </c>
      <c r="E183" s="29" t="s">
        <v>448</v>
      </c>
      <c r="F183" s="10" t="s">
        <v>456</v>
      </c>
      <c r="G183" s="15"/>
      <c r="H183" s="17" t="s">
        <v>717</v>
      </c>
      <c r="I183" s="15"/>
      <c r="J183" s="15"/>
      <c r="K183" s="15"/>
      <c r="L183" s="15"/>
      <c r="M183" s="15"/>
      <c r="N183" s="15"/>
      <c r="O183" s="15"/>
      <c r="P183" s="22"/>
      <c r="Q183" s="22"/>
      <c r="R183" s="22"/>
      <c r="S183" s="22"/>
      <c r="T183" s="10" t="s">
        <v>159</v>
      </c>
      <c r="U183" s="10" t="s">
        <v>457</v>
      </c>
      <c r="V183" s="10" t="s">
        <v>460</v>
      </c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</row>
    <row r="184" spans="1:36" ht="45.6" x14ac:dyDescent="0.25">
      <c r="A184" s="27">
        <v>114</v>
      </c>
      <c r="B184" s="28" t="s">
        <v>454</v>
      </c>
      <c r="C184" s="28" t="s">
        <v>455</v>
      </c>
      <c r="D184" s="28" t="s">
        <v>447</v>
      </c>
      <c r="E184" s="29" t="s">
        <v>448</v>
      </c>
      <c r="F184" s="10" t="s">
        <v>456</v>
      </c>
      <c r="G184" s="15"/>
      <c r="H184" s="17" t="s">
        <v>719</v>
      </c>
      <c r="I184" s="15"/>
      <c r="J184" s="15"/>
      <c r="K184" s="15"/>
      <c r="L184" s="15"/>
      <c r="M184" s="15"/>
      <c r="N184" s="15"/>
      <c r="O184" s="15"/>
      <c r="P184" s="22"/>
      <c r="Q184" s="22"/>
      <c r="R184" s="22"/>
      <c r="S184" s="22"/>
      <c r="T184" s="10" t="s">
        <v>159</v>
      </c>
      <c r="U184" s="10" t="s">
        <v>457</v>
      </c>
      <c r="V184" s="10" t="s">
        <v>460</v>
      </c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</row>
    <row r="185" spans="1:36" ht="45.6" x14ac:dyDescent="0.25">
      <c r="A185" s="27">
        <v>114</v>
      </c>
      <c r="B185" s="28" t="s">
        <v>454</v>
      </c>
      <c r="C185" s="28" t="s">
        <v>455</v>
      </c>
      <c r="D185" s="28" t="s">
        <v>447</v>
      </c>
      <c r="E185" s="29" t="s">
        <v>448</v>
      </c>
      <c r="F185" s="10" t="s">
        <v>456</v>
      </c>
      <c r="G185" s="15"/>
      <c r="H185" s="17" t="s">
        <v>723</v>
      </c>
      <c r="I185" s="15"/>
      <c r="J185" s="15"/>
      <c r="K185" s="15"/>
      <c r="L185" s="15"/>
      <c r="M185" s="15"/>
      <c r="N185" s="15"/>
      <c r="O185" s="15"/>
      <c r="P185" s="22"/>
      <c r="Q185" s="22"/>
      <c r="R185" s="22"/>
      <c r="S185" s="22"/>
      <c r="T185" s="10" t="s">
        <v>159</v>
      </c>
      <c r="U185" s="10" t="s">
        <v>457</v>
      </c>
      <c r="V185" s="10" t="s">
        <v>460</v>
      </c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</row>
    <row r="186" spans="1:36" ht="57" x14ac:dyDescent="0.25">
      <c r="A186" s="27">
        <v>115</v>
      </c>
      <c r="B186" s="28" t="s">
        <v>461</v>
      </c>
      <c r="C186" s="28" t="s">
        <v>462</v>
      </c>
      <c r="D186" s="28" t="s">
        <v>447</v>
      </c>
      <c r="E186" s="29" t="s">
        <v>448</v>
      </c>
      <c r="F186" s="17" t="s">
        <v>463</v>
      </c>
      <c r="G186" s="17" t="s">
        <v>724</v>
      </c>
      <c r="H186" s="15"/>
      <c r="I186" s="15"/>
      <c r="J186" s="15"/>
      <c r="K186" s="15"/>
      <c r="L186" s="15"/>
      <c r="M186" s="15"/>
      <c r="N186" s="15"/>
      <c r="O186" s="15"/>
      <c r="P186" s="22"/>
      <c r="Q186" s="22"/>
      <c r="R186" s="22"/>
      <c r="S186" s="22"/>
      <c r="T186" s="10" t="s">
        <v>159</v>
      </c>
      <c r="U186" s="10" t="s">
        <v>726</v>
      </c>
      <c r="V186" s="10" t="s">
        <v>464</v>
      </c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</row>
    <row r="187" spans="1:36" ht="57" x14ac:dyDescent="0.25">
      <c r="A187" s="27">
        <v>115</v>
      </c>
      <c r="B187" s="28" t="s">
        <v>461</v>
      </c>
      <c r="C187" s="28" t="s">
        <v>462</v>
      </c>
      <c r="D187" s="28" t="s">
        <v>447</v>
      </c>
      <c r="E187" s="29" t="s">
        <v>448</v>
      </c>
      <c r="F187" s="17" t="s">
        <v>463</v>
      </c>
      <c r="G187" s="17" t="s">
        <v>68</v>
      </c>
      <c r="H187" s="15"/>
      <c r="I187" s="15"/>
      <c r="J187" s="15"/>
      <c r="K187" s="15"/>
      <c r="L187" s="15"/>
      <c r="M187" s="15"/>
      <c r="N187" s="15"/>
      <c r="O187" s="15"/>
      <c r="P187" s="22"/>
      <c r="Q187" s="22"/>
      <c r="R187" s="22"/>
      <c r="S187" s="22"/>
      <c r="T187" s="10" t="s">
        <v>159</v>
      </c>
      <c r="U187" s="10" t="s">
        <v>726</v>
      </c>
      <c r="V187" s="10" t="s">
        <v>464</v>
      </c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</row>
    <row r="188" spans="1:36" ht="57" x14ac:dyDescent="0.25">
      <c r="A188" s="27">
        <v>115</v>
      </c>
      <c r="B188" s="28" t="s">
        <v>461</v>
      </c>
      <c r="C188" s="28" t="s">
        <v>462</v>
      </c>
      <c r="D188" s="28" t="s">
        <v>447</v>
      </c>
      <c r="E188" s="29" t="s">
        <v>448</v>
      </c>
      <c r="F188" s="17" t="s">
        <v>463</v>
      </c>
      <c r="G188" s="17" t="s">
        <v>727</v>
      </c>
      <c r="H188" s="15"/>
      <c r="I188" s="15"/>
      <c r="J188" s="15"/>
      <c r="K188" s="15"/>
      <c r="L188" s="15"/>
      <c r="M188" s="15"/>
      <c r="N188" s="15"/>
      <c r="O188" s="15"/>
      <c r="P188" s="22"/>
      <c r="Q188" s="22"/>
      <c r="R188" s="22"/>
      <c r="S188" s="22"/>
      <c r="T188" s="10" t="s">
        <v>159</v>
      </c>
      <c r="U188" s="10" t="s">
        <v>726</v>
      </c>
      <c r="V188" s="10" t="s">
        <v>464</v>
      </c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</row>
    <row r="189" spans="1:36" ht="57" x14ac:dyDescent="0.25">
      <c r="A189" s="27">
        <v>115</v>
      </c>
      <c r="B189" s="28" t="s">
        <v>461</v>
      </c>
      <c r="C189" s="28" t="s">
        <v>462</v>
      </c>
      <c r="D189" s="28" t="s">
        <v>447</v>
      </c>
      <c r="E189" s="29" t="s">
        <v>448</v>
      </c>
      <c r="F189" s="17" t="s">
        <v>463</v>
      </c>
      <c r="G189" s="17" t="s">
        <v>730</v>
      </c>
      <c r="H189" s="15"/>
      <c r="I189" s="15"/>
      <c r="J189" s="15"/>
      <c r="K189" s="15"/>
      <c r="L189" s="15"/>
      <c r="M189" s="15"/>
      <c r="N189" s="15"/>
      <c r="O189" s="15"/>
      <c r="P189" s="22"/>
      <c r="Q189" s="22"/>
      <c r="R189" s="22"/>
      <c r="S189" s="22"/>
      <c r="T189" s="10" t="s">
        <v>159</v>
      </c>
      <c r="U189" s="10" t="s">
        <v>726</v>
      </c>
      <c r="V189" s="10" t="s">
        <v>464</v>
      </c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</row>
    <row r="190" spans="1:36" ht="57" x14ac:dyDescent="0.25">
      <c r="A190" s="27">
        <v>115</v>
      </c>
      <c r="B190" s="28" t="s">
        <v>461</v>
      </c>
      <c r="C190" s="28" t="s">
        <v>462</v>
      </c>
      <c r="D190" s="28" t="s">
        <v>447</v>
      </c>
      <c r="E190" s="29" t="s">
        <v>448</v>
      </c>
      <c r="F190" s="17" t="s">
        <v>463</v>
      </c>
      <c r="G190" s="17" t="s">
        <v>66</v>
      </c>
      <c r="H190" s="15"/>
      <c r="I190" s="15"/>
      <c r="J190" s="15"/>
      <c r="K190" s="15"/>
      <c r="L190" s="15"/>
      <c r="M190" s="15"/>
      <c r="N190" s="15"/>
      <c r="O190" s="15"/>
      <c r="P190" s="22"/>
      <c r="Q190" s="22"/>
      <c r="R190" s="22"/>
      <c r="S190" s="22"/>
      <c r="T190" s="10" t="s">
        <v>159</v>
      </c>
      <c r="U190" s="10" t="s">
        <v>726</v>
      </c>
      <c r="V190" s="10" t="s">
        <v>464</v>
      </c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</row>
    <row r="191" spans="1:36" ht="22.8" x14ac:dyDescent="0.25">
      <c r="A191" s="27">
        <v>116</v>
      </c>
      <c r="B191" s="28" t="s">
        <v>465</v>
      </c>
      <c r="C191" s="28" t="s">
        <v>466</v>
      </c>
      <c r="D191" s="28" t="s">
        <v>447</v>
      </c>
      <c r="E191" s="29" t="s">
        <v>448</v>
      </c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22"/>
      <c r="Q191" s="22"/>
      <c r="R191" s="22"/>
      <c r="S191" s="22"/>
      <c r="T191" s="15"/>
      <c r="U191" s="15"/>
      <c r="V191" s="15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</row>
    <row r="192" spans="1:36" ht="34.200000000000003" x14ac:dyDescent="0.25">
      <c r="A192" s="27">
        <v>117</v>
      </c>
      <c r="B192" s="28" t="s">
        <v>467</v>
      </c>
      <c r="C192" s="28" t="s">
        <v>468</v>
      </c>
      <c r="D192" s="28" t="s">
        <v>469</v>
      </c>
      <c r="E192" s="29" t="s">
        <v>403</v>
      </c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22"/>
      <c r="Q192" s="22"/>
      <c r="R192" s="22"/>
      <c r="S192" s="22"/>
      <c r="T192" s="15"/>
      <c r="U192" s="15"/>
      <c r="V192" s="15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</row>
    <row r="193" spans="1:36" ht="34.200000000000003" x14ac:dyDescent="0.25">
      <c r="A193" s="27">
        <v>118</v>
      </c>
      <c r="B193" s="28" t="s">
        <v>471</v>
      </c>
      <c r="C193" s="28" t="s">
        <v>472</v>
      </c>
      <c r="D193" s="28" t="s">
        <v>469</v>
      </c>
      <c r="E193" s="29" t="s">
        <v>403</v>
      </c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22"/>
      <c r="Q193" s="22"/>
      <c r="R193" s="22"/>
      <c r="S193" s="22"/>
      <c r="T193" s="15"/>
      <c r="U193" s="15"/>
      <c r="V193" s="15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</row>
    <row r="194" spans="1:36" ht="34.200000000000003" x14ac:dyDescent="0.25">
      <c r="A194" s="27">
        <v>119</v>
      </c>
      <c r="B194" s="28" t="s">
        <v>473</v>
      </c>
      <c r="C194" s="28" t="s">
        <v>474</v>
      </c>
      <c r="D194" s="28" t="s">
        <v>469</v>
      </c>
      <c r="E194" s="29" t="s">
        <v>403</v>
      </c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22"/>
      <c r="Q194" s="22"/>
      <c r="R194" s="22"/>
      <c r="S194" s="22"/>
      <c r="T194" s="15"/>
      <c r="U194" s="15"/>
      <c r="V194" s="15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</row>
    <row r="195" spans="1:36" ht="45.6" x14ac:dyDescent="0.25">
      <c r="A195" s="27">
        <v>120</v>
      </c>
      <c r="B195" s="28" t="s">
        <v>475</v>
      </c>
      <c r="C195" s="28" t="s">
        <v>476</v>
      </c>
      <c r="D195" s="28" t="s">
        <v>469</v>
      </c>
      <c r="E195" s="29" t="s">
        <v>403</v>
      </c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22"/>
      <c r="Q195" s="22"/>
      <c r="R195" s="22"/>
      <c r="S195" s="22"/>
      <c r="T195" s="15"/>
      <c r="U195" s="15"/>
      <c r="V195" s="15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</row>
    <row r="196" spans="1:36" ht="34.200000000000003" x14ac:dyDescent="0.25">
      <c r="A196" s="27">
        <v>121</v>
      </c>
      <c r="B196" s="28" t="s">
        <v>461</v>
      </c>
      <c r="C196" s="28" t="s">
        <v>462</v>
      </c>
      <c r="D196" s="28" t="s">
        <v>477</v>
      </c>
      <c r="E196" s="29" t="s">
        <v>478</v>
      </c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22"/>
      <c r="Q196" s="22"/>
      <c r="R196" s="22"/>
      <c r="S196" s="22"/>
      <c r="T196" s="15"/>
      <c r="U196" s="15"/>
      <c r="V196" s="15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</row>
    <row r="197" spans="1:36" ht="34.200000000000003" x14ac:dyDescent="0.25">
      <c r="A197" s="27">
        <v>122</v>
      </c>
      <c r="B197" s="28" t="s">
        <v>479</v>
      </c>
      <c r="C197" s="28" t="s">
        <v>480</v>
      </c>
      <c r="D197" s="28" t="s">
        <v>481</v>
      </c>
      <c r="E197" s="29" t="s">
        <v>191</v>
      </c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22"/>
      <c r="Q197" s="22"/>
      <c r="R197" s="22"/>
      <c r="S197" s="22"/>
      <c r="T197" s="15"/>
      <c r="U197" s="15"/>
      <c r="V197" s="15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</row>
    <row r="198" spans="1:36" ht="68.400000000000006" x14ac:dyDescent="0.25">
      <c r="A198" s="27"/>
      <c r="B198" s="28" t="s">
        <v>482</v>
      </c>
      <c r="C198" s="28" t="s">
        <v>483</v>
      </c>
      <c r="D198" s="28" t="s">
        <v>481</v>
      </c>
      <c r="E198" s="29" t="s">
        <v>191</v>
      </c>
      <c r="F198" s="10" t="s">
        <v>484</v>
      </c>
      <c r="G198" s="17" t="s">
        <v>70</v>
      </c>
      <c r="I198" s="15"/>
      <c r="J198" s="15"/>
      <c r="K198" s="15"/>
      <c r="L198" s="15"/>
      <c r="M198" s="15"/>
      <c r="N198" s="15"/>
      <c r="O198" s="15"/>
      <c r="P198" s="22"/>
      <c r="Q198" s="22"/>
      <c r="R198" s="22"/>
      <c r="S198" s="22"/>
      <c r="T198" s="15"/>
      <c r="U198" s="15"/>
      <c r="V198" s="10" t="s">
        <v>485</v>
      </c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</row>
    <row r="199" spans="1:36" ht="68.400000000000006" x14ac:dyDescent="0.25">
      <c r="A199" s="27"/>
      <c r="B199" s="28" t="s">
        <v>482</v>
      </c>
      <c r="C199" s="28" t="s">
        <v>483</v>
      </c>
      <c r="D199" s="28" t="s">
        <v>481</v>
      </c>
      <c r="E199" s="29" t="s">
        <v>191</v>
      </c>
      <c r="F199" s="10" t="s">
        <v>484</v>
      </c>
      <c r="G199" s="17" t="s">
        <v>20</v>
      </c>
      <c r="H199" s="17"/>
      <c r="I199" s="15"/>
      <c r="J199" s="15"/>
      <c r="K199" s="15"/>
      <c r="L199" s="15"/>
      <c r="M199" s="15"/>
      <c r="N199" s="15"/>
      <c r="O199" s="15"/>
      <c r="P199" s="22"/>
      <c r="Q199" s="22"/>
      <c r="R199" s="22"/>
      <c r="S199" s="22"/>
      <c r="T199" s="15"/>
      <c r="U199" s="15"/>
      <c r="V199" s="10" t="s">
        <v>485</v>
      </c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</row>
    <row r="200" spans="1:36" ht="68.400000000000006" x14ac:dyDescent="0.25">
      <c r="A200" s="27">
        <v>123</v>
      </c>
      <c r="B200" s="28" t="s">
        <v>482</v>
      </c>
      <c r="C200" s="28" t="s">
        <v>483</v>
      </c>
      <c r="D200" s="28" t="s">
        <v>481</v>
      </c>
      <c r="E200" s="29" t="s">
        <v>191</v>
      </c>
      <c r="F200" s="10" t="s">
        <v>484</v>
      </c>
      <c r="G200" s="17" t="s">
        <v>60</v>
      </c>
      <c r="H200" s="15"/>
      <c r="I200" s="15"/>
      <c r="J200" s="15"/>
      <c r="K200" s="15"/>
      <c r="L200" s="15"/>
      <c r="M200" s="15"/>
      <c r="N200" s="15"/>
      <c r="O200" s="15"/>
      <c r="P200" s="22"/>
      <c r="Q200" s="22"/>
      <c r="R200" s="22"/>
      <c r="S200" s="22"/>
      <c r="T200" s="15"/>
      <c r="U200" s="15"/>
      <c r="V200" s="10" t="s">
        <v>485</v>
      </c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</row>
    <row r="201" spans="1:36" ht="57" x14ac:dyDescent="0.25">
      <c r="A201" s="27">
        <v>124</v>
      </c>
      <c r="B201" s="28" t="s">
        <v>486</v>
      </c>
      <c r="C201" s="28" t="s">
        <v>487</v>
      </c>
      <c r="D201" s="28" t="s">
        <v>481</v>
      </c>
      <c r="E201" s="29" t="s">
        <v>191</v>
      </c>
      <c r="F201" s="10" t="s">
        <v>488</v>
      </c>
      <c r="G201" s="17"/>
      <c r="H201" s="17" t="s">
        <v>746</v>
      </c>
      <c r="I201" s="15"/>
      <c r="J201" s="15"/>
      <c r="K201" s="15"/>
      <c r="L201" s="15"/>
      <c r="M201" s="15"/>
      <c r="N201" s="15"/>
      <c r="O201" s="15"/>
      <c r="P201" s="22"/>
      <c r="Q201" s="22"/>
      <c r="R201" s="22"/>
      <c r="S201" s="22"/>
      <c r="T201" s="15"/>
      <c r="U201" s="15"/>
      <c r="V201" s="10" t="s">
        <v>489</v>
      </c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</row>
    <row r="202" spans="1:36" ht="57" x14ac:dyDescent="0.25">
      <c r="A202" s="27">
        <v>124</v>
      </c>
      <c r="B202" s="28" t="s">
        <v>486</v>
      </c>
      <c r="C202" s="28" t="s">
        <v>487</v>
      </c>
      <c r="D202" s="28" t="s">
        <v>481</v>
      </c>
      <c r="E202" s="29" t="s">
        <v>191</v>
      </c>
      <c r="F202" s="10" t="s">
        <v>488</v>
      </c>
      <c r="G202" s="17"/>
      <c r="H202" s="17" t="s">
        <v>749</v>
      </c>
      <c r="I202" s="15"/>
      <c r="J202" s="15"/>
      <c r="K202" s="15"/>
      <c r="L202" s="15"/>
      <c r="M202" s="15"/>
      <c r="N202" s="15"/>
      <c r="O202" s="15"/>
      <c r="P202" s="22"/>
      <c r="Q202" s="22"/>
      <c r="R202" s="22"/>
      <c r="S202" s="22"/>
      <c r="T202" s="15"/>
      <c r="U202" s="15"/>
      <c r="V202" s="10" t="s">
        <v>489</v>
      </c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</row>
    <row r="203" spans="1:36" ht="57" x14ac:dyDescent="0.25">
      <c r="A203" s="27">
        <v>124</v>
      </c>
      <c r="B203" s="28" t="s">
        <v>486</v>
      </c>
      <c r="C203" s="28" t="s">
        <v>487</v>
      </c>
      <c r="D203" s="28" t="s">
        <v>481</v>
      </c>
      <c r="E203" s="29" t="s">
        <v>191</v>
      </c>
      <c r="F203" s="10" t="s">
        <v>488</v>
      </c>
      <c r="G203" s="17"/>
      <c r="H203" s="17" t="s">
        <v>753</v>
      </c>
      <c r="I203" s="15"/>
      <c r="J203" s="15"/>
      <c r="K203" s="15"/>
      <c r="L203" s="15"/>
      <c r="M203" s="15"/>
      <c r="N203" s="15"/>
      <c r="O203" s="15"/>
      <c r="P203" s="22"/>
      <c r="Q203" s="22"/>
      <c r="R203" s="22"/>
      <c r="S203" s="22"/>
      <c r="T203" s="15"/>
      <c r="U203" s="15"/>
      <c r="V203" s="10" t="s">
        <v>489</v>
      </c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</row>
    <row r="204" spans="1:36" ht="57" x14ac:dyDescent="0.25">
      <c r="A204" s="27">
        <v>125</v>
      </c>
      <c r="B204" s="28" t="s">
        <v>490</v>
      </c>
      <c r="C204" s="28" t="s">
        <v>491</v>
      </c>
      <c r="D204" s="28" t="s">
        <v>492</v>
      </c>
      <c r="E204" s="29" t="s">
        <v>478</v>
      </c>
      <c r="F204" s="10" t="s">
        <v>493</v>
      </c>
      <c r="G204" s="10" t="s">
        <v>756</v>
      </c>
      <c r="H204" s="15"/>
      <c r="I204" s="15"/>
      <c r="J204" s="15"/>
      <c r="K204" s="15"/>
      <c r="L204" s="15"/>
      <c r="M204" s="15"/>
      <c r="N204" s="15"/>
      <c r="O204" s="15"/>
      <c r="P204" s="22"/>
      <c r="Q204" s="22"/>
      <c r="R204" s="22"/>
      <c r="S204" s="22"/>
      <c r="T204" s="15"/>
      <c r="U204" s="15"/>
      <c r="V204" s="17" t="s">
        <v>494</v>
      </c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</row>
    <row r="205" spans="1:36" ht="45.6" x14ac:dyDescent="0.25">
      <c r="A205" s="27">
        <v>126</v>
      </c>
      <c r="B205" s="28" t="s">
        <v>495</v>
      </c>
      <c r="C205" s="28" t="s">
        <v>496</v>
      </c>
      <c r="D205" s="28" t="s">
        <v>497</v>
      </c>
      <c r="E205" s="29" t="s">
        <v>264</v>
      </c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22"/>
      <c r="Q205" s="22"/>
      <c r="R205" s="22"/>
      <c r="S205" s="22"/>
      <c r="T205" s="15"/>
      <c r="U205" s="15"/>
      <c r="V205" s="15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</row>
    <row r="206" spans="1:36" ht="34.200000000000003" x14ac:dyDescent="0.25">
      <c r="A206" s="27">
        <v>127</v>
      </c>
      <c r="B206" s="28" t="s">
        <v>498</v>
      </c>
      <c r="C206" s="28" t="s">
        <v>499</v>
      </c>
      <c r="D206" s="28" t="s">
        <v>497</v>
      </c>
      <c r="E206" s="29" t="s">
        <v>264</v>
      </c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22"/>
      <c r="Q206" s="22"/>
      <c r="R206" s="22"/>
      <c r="S206" s="22"/>
      <c r="T206" s="15"/>
      <c r="U206" s="15"/>
      <c r="V206" s="15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</row>
    <row r="207" spans="1:36" ht="22.8" x14ac:dyDescent="0.25">
      <c r="A207" s="27">
        <v>128</v>
      </c>
      <c r="B207" s="28" t="s">
        <v>500</v>
      </c>
      <c r="C207" s="28" t="s">
        <v>501</v>
      </c>
      <c r="D207" s="28" t="s">
        <v>497</v>
      </c>
      <c r="E207" s="29" t="s">
        <v>264</v>
      </c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22"/>
      <c r="Q207" s="22"/>
      <c r="R207" s="22"/>
      <c r="S207" s="22"/>
      <c r="T207" s="15"/>
      <c r="U207" s="15"/>
      <c r="V207" s="15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</row>
    <row r="208" spans="1:36" ht="22.8" x14ac:dyDescent="0.25">
      <c r="A208" s="27">
        <v>129</v>
      </c>
      <c r="B208" s="28" t="s">
        <v>502</v>
      </c>
      <c r="C208" s="28" t="s">
        <v>503</v>
      </c>
      <c r="D208" s="28" t="s">
        <v>497</v>
      </c>
      <c r="E208" s="29" t="s">
        <v>264</v>
      </c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22"/>
      <c r="Q208" s="22"/>
      <c r="R208" s="22"/>
      <c r="S208" s="22"/>
      <c r="T208" s="15"/>
      <c r="U208" s="15"/>
      <c r="V208" s="15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</row>
    <row r="209" spans="1:36" ht="22.8" x14ac:dyDescent="0.25">
      <c r="A209" s="27">
        <v>130</v>
      </c>
      <c r="B209" s="28" t="s">
        <v>504</v>
      </c>
      <c r="C209" s="28" t="s">
        <v>505</v>
      </c>
      <c r="D209" s="28" t="s">
        <v>497</v>
      </c>
      <c r="E209" s="29" t="s">
        <v>264</v>
      </c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22"/>
      <c r="Q209" s="22"/>
      <c r="R209" s="22"/>
      <c r="S209" s="22"/>
      <c r="T209" s="15"/>
      <c r="U209" s="15"/>
      <c r="V209" s="15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</row>
    <row r="210" spans="1:36" ht="34.200000000000003" x14ac:dyDescent="0.25">
      <c r="A210" s="27">
        <v>131</v>
      </c>
      <c r="B210" s="28" t="s">
        <v>506</v>
      </c>
      <c r="C210" s="28" t="s">
        <v>507</v>
      </c>
      <c r="D210" s="28" t="s">
        <v>497</v>
      </c>
      <c r="E210" s="29" t="s">
        <v>264</v>
      </c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22"/>
      <c r="Q210" s="22"/>
      <c r="R210" s="22"/>
      <c r="S210" s="22"/>
      <c r="T210" s="15"/>
      <c r="U210" s="15"/>
      <c r="V210" s="15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</row>
    <row r="211" spans="1:36" ht="22.8" x14ac:dyDescent="0.25">
      <c r="A211" s="27">
        <v>132</v>
      </c>
      <c r="B211" s="28" t="s">
        <v>508</v>
      </c>
      <c r="C211" s="28" t="s">
        <v>509</v>
      </c>
      <c r="D211" s="28" t="s">
        <v>497</v>
      </c>
      <c r="E211" s="29" t="s">
        <v>264</v>
      </c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22"/>
      <c r="Q211" s="22"/>
      <c r="R211" s="22"/>
      <c r="S211" s="22"/>
      <c r="T211" s="15"/>
      <c r="U211" s="15"/>
      <c r="V211" s="15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</row>
    <row r="212" spans="1:36" ht="79.8" x14ac:dyDescent="0.25">
      <c r="A212" s="27"/>
      <c r="B212" s="28" t="s">
        <v>510</v>
      </c>
      <c r="C212" s="28" t="s">
        <v>511</v>
      </c>
      <c r="D212" s="28" t="s">
        <v>512</v>
      </c>
      <c r="E212" s="29" t="s">
        <v>513</v>
      </c>
      <c r="F212" s="10" t="s">
        <v>514</v>
      </c>
      <c r="G212" s="15"/>
      <c r="H212" s="17" t="s">
        <v>777</v>
      </c>
      <c r="I212" s="15"/>
      <c r="J212" s="15"/>
      <c r="K212" s="15"/>
      <c r="L212" s="15"/>
      <c r="M212" s="15"/>
      <c r="N212" s="15"/>
      <c r="O212" s="15"/>
      <c r="P212" s="22"/>
      <c r="Q212" s="22"/>
      <c r="R212" s="22"/>
      <c r="S212" s="22"/>
      <c r="T212" s="10" t="s">
        <v>159</v>
      </c>
      <c r="U212" s="15"/>
      <c r="V212" s="10" t="s">
        <v>515</v>
      </c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</row>
    <row r="213" spans="1:36" ht="79.8" x14ac:dyDescent="0.25">
      <c r="A213" s="27"/>
      <c r="B213" s="28" t="s">
        <v>510</v>
      </c>
      <c r="C213" s="28" t="s">
        <v>511</v>
      </c>
      <c r="D213" s="28" t="s">
        <v>512</v>
      </c>
      <c r="E213" s="29" t="s">
        <v>513</v>
      </c>
      <c r="F213" s="10" t="s">
        <v>514</v>
      </c>
      <c r="G213" s="15"/>
      <c r="H213" s="17" t="s">
        <v>780</v>
      </c>
      <c r="I213" s="15"/>
      <c r="J213" s="15"/>
      <c r="K213" s="15"/>
      <c r="L213" s="15"/>
      <c r="M213" s="15"/>
      <c r="N213" s="15"/>
      <c r="O213" s="15"/>
      <c r="P213" s="22"/>
      <c r="Q213" s="22"/>
      <c r="R213" s="22"/>
      <c r="S213" s="22"/>
      <c r="T213" s="10" t="s">
        <v>159</v>
      </c>
      <c r="U213" s="15"/>
      <c r="V213" s="10" t="s">
        <v>515</v>
      </c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</row>
    <row r="214" spans="1:36" ht="79.8" x14ac:dyDescent="0.25">
      <c r="A214" s="27">
        <v>133</v>
      </c>
      <c r="B214" s="28" t="s">
        <v>510</v>
      </c>
      <c r="C214" s="28" t="s">
        <v>511</v>
      </c>
      <c r="D214" s="28" t="s">
        <v>512</v>
      </c>
      <c r="E214" s="29" t="s">
        <v>513</v>
      </c>
      <c r="F214" s="10" t="s">
        <v>514</v>
      </c>
      <c r="G214" s="15"/>
      <c r="H214" s="17" t="s">
        <v>783</v>
      </c>
      <c r="I214" s="15"/>
      <c r="J214" s="15"/>
      <c r="K214" s="15"/>
      <c r="L214" s="15"/>
      <c r="M214" s="15"/>
      <c r="N214" s="15"/>
      <c r="O214" s="15"/>
      <c r="P214" s="22"/>
      <c r="Q214" s="22"/>
      <c r="R214" s="22"/>
      <c r="S214" s="22"/>
      <c r="T214" s="10" t="s">
        <v>159</v>
      </c>
      <c r="U214" s="15"/>
      <c r="V214" s="10" t="s">
        <v>515</v>
      </c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</row>
    <row r="215" spans="1:36" ht="34.200000000000003" x14ac:dyDescent="0.25">
      <c r="A215" s="27">
        <v>134</v>
      </c>
      <c r="B215" s="28" t="s">
        <v>516</v>
      </c>
      <c r="C215" s="28" t="s">
        <v>517</v>
      </c>
      <c r="D215" s="28" t="s">
        <v>512</v>
      </c>
      <c r="E215" s="29" t="s">
        <v>513</v>
      </c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22"/>
      <c r="Q215" s="22"/>
      <c r="R215" s="22"/>
      <c r="S215" s="22"/>
      <c r="T215" s="15"/>
      <c r="U215" s="15"/>
      <c r="V215" s="15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</row>
    <row r="216" spans="1:36" ht="68.400000000000006" x14ac:dyDescent="0.25">
      <c r="A216" s="27">
        <v>135</v>
      </c>
      <c r="B216" s="28" t="s">
        <v>518</v>
      </c>
      <c r="C216" s="28" t="s">
        <v>519</v>
      </c>
      <c r="D216" s="28" t="s">
        <v>512</v>
      </c>
      <c r="E216" s="29" t="s">
        <v>513</v>
      </c>
      <c r="F216" s="10" t="s">
        <v>787</v>
      </c>
      <c r="G216" s="10" t="s">
        <v>789</v>
      </c>
      <c r="H216" s="15"/>
      <c r="I216" s="15"/>
      <c r="J216" s="15"/>
      <c r="K216" s="15"/>
      <c r="L216" s="15"/>
      <c r="M216" s="15"/>
      <c r="N216" s="15"/>
      <c r="O216" s="15"/>
      <c r="P216" s="22"/>
      <c r="Q216" s="22"/>
      <c r="R216" s="22"/>
      <c r="S216" s="22"/>
      <c r="T216" s="10" t="s">
        <v>159</v>
      </c>
      <c r="U216" s="15"/>
      <c r="V216" s="10" t="s">
        <v>520</v>
      </c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</row>
    <row r="217" spans="1:36" ht="34.200000000000003" x14ac:dyDescent="0.25">
      <c r="A217" s="27">
        <v>136</v>
      </c>
      <c r="B217" s="28" t="s">
        <v>521</v>
      </c>
      <c r="C217" s="28" t="s">
        <v>522</v>
      </c>
      <c r="D217" s="28" t="s">
        <v>512</v>
      </c>
      <c r="E217" s="29" t="s">
        <v>513</v>
      </c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22"/>
      <c r="Q217" s="22"/>
      <c r="R217" s="22"/>
      <c r="S217" s="22"/>
      <c r="T217" s="15"/>
      <c r="U217" s="15"/>
      <c r="V217" s="15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</row>
    <row r="218" spans="1:36" ht="34.200000000000003" x14ac:dyDescent="0.25">
      <c r="A218" s="27">
        <v>137</v>
      </c>
      <c r="B218" s="28" t="s">
        <v>523</v>
      </c>
      <c r="C218" s="28" t="s">
        <v>524</v>
      </c>
      <c r="D218" s="28" t="s">
        <v>512</v>
      </c>
      <c r="E218" s="29" t="s">
        <v>513</v>
      </c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22"/>
      <c r="Q218" s="22"/>
      <c r="R218" s="22"/>
      <c r="S218" s="22"/>
      <c r="T218" s="15"/>
      <c r="U218" s="15"/>
      <c r="V218" s="15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</row>
    <row r="219" spans="1:36" ht="22.8" x14ac:dyDescent="0.25">
      <c r="A219" s="27">
        <v>138</v>
      </c>
      <c r="B219" s="28" t="s">
        <v>525</v>
      </c>
      <c r="C219" s="28" t="s">
        <v>526</v>
      </c>
      <c r="D219" s="28" t="s">
        <v>512</v>
      </c>
      <c r="E219" s="29" t="s">
        <v>513</v>
      </c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22"/>
      <c r="Q219" s="22"/>
      <c r="R219" s="22"/>
      <c r="S219" s="22"/>
      <c r="T219" s="15"/>
      <c r="U219" s="15"/>
      <c r="V219" s="15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</row>
    <row r="220" spans="1:36" ht="34.200000000000003" x14ac:dyDescent="0.25">
      <c r="A220" s="27">
        <v>139</v>
      </c>
      <c r="B220" s="28" t="s">
        <v>527</v>
      </c>
      <c r="C220" s="28" t="s">
        <v>528</v>
      </c>
      <c r="D220" s="28" t="s">
        <v>512</v>
      </c>
      <c r="E220" s="29" t="s">
        <v>513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22"/>
      <c r="Q220" s="22"/>
      <c r="R220" s="22"/>
      <c r="S220" s="22"/>
      <c r="T220" s="15"/>
      <c r="U220" s="15"/>
      <c r="V220" s="15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</row>
    <row r="221" spans="1:36" ht="34.200000000000003" x14ac:dyDescent="0.25">
      <c r="A221" s="27">
        <v>140</v>
      </c>
      <c r="B221" s="28" t="s">
        <v>529</v>
      </c>
      <c r="C221" s="28" t="s">
        <v>530</v>
      </c>
      <c r="D221" s="28" t="s">
        <v>512</v>
      </c>
      <c r="E221" s="29" t="s">
        <v>513</v>
      </c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22"/>
      <c r="Q221" s="22"/>
      <c r="R221" s="22"/>
      <c r="S221" s="22"/>
      <c r="T221" s="15"/>
      <c r="U221" s="15"/>
      <c r="V221" s="15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</row>
    <row r="222" spans="1:36" ht="68.400000000000006" x14ac:dyDescent="0.25">
      <c r="A222" s="27">
        <v>141</v>
      </c>
      <c r="B222" s="28" t="s">
        <v>531</v>
      </c>
      <c r="C222" s="28" t="s">
        <v>532</v>
      </c>
      <c r="D222" s="28" t="s">
        <v>512</v>
      </c>
      <c r="E222" s="29" t="s">
        <v>513</v>
      </c>
      <c r="F222" s="10" t="s">
        <v>794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22"/>
      <c r="Q222" s="22"/>
      <c r="R222" s="22"/>
      <c r="S222" s="22"/>
      <c r="T222" s="15"/>
      <c r="U222" s="15"/>
      <c r="V222" s="10" t="s">
        <v>797</v>
      </c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</row>
    <row r="223" spans="1:36" ht="68.400000000000006" x14ac:dyDescent="0.25">
      <c r="A223" s="27">
        <v>141</v>
      </c>
      <c r="B223" s="28" t="s">
        <v>531</v>
      </c>
      <c r="C223" s="28" t="s">
        <v>532</v>
      </c>
      <c r="D223" s="28" t="s">
        <v>512</v>
      </c>
      <c r="E223" s="29" t="s">
        <v>513</v>
      </c>
      <c r="F223" s="10" t="s">
        <v>42</v>
      </c>
      <c r="G223" s="15"/>
      <c r="H223" s="15"/>
      <c r="I223" s="15"/>
      <c r="J223" s="15"/>
      <c r="K223" s="15"/>
      <c r="L223" s="15"/>
      <c r="M223" s="15"/>
      <c r="N223" s="15"/>
      <c r="O223" s="15"/>
      <c r="P223" s="22"/>
      <c r="Q223" s="22"/>
      <c r="R223" s="22"/>
      <c r="S223" s="22"/>
      <c r="T223" s="15"/>
      <c r="U223" s="15"/>
      <c r="V223" s="10" t="s">
        <v>797</v>
      </c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</row>
    <row r="224" spans="1:36" ht="68.400000000000006" x14ac:dyDescent="0.25">
      <c r="A224" s="27">
        <v>141</v>
      </c>
      <c r="B224" s="28" t="s">
        <v>531</v>
      </c>
      <c r="C224" s="28" t="s">
        <v>532</v>
      </c>
      <c r="D224" s="28" t="s">
        <v>512</v>
      </c>
      <c r="E224" s="29" t="s">
        <v>513</v>
      </c>
      <c r="F224" s="10" t="s">
        <v>800</v>
      </c>
      <c r="G224" s="15"/>
      <c r="H224" s="15"/>
      <c r="I224" s="15"/>
      <c r="J224" s="15"/>
      <c r="K224" s="15"/>
      <c r="L224" s="15"/>
      <c r="M224" s="15"/>
      <c r="N224" s="15"/>
      <c r="O224" s="15"/>
      <c r="P224" s="22"/>
      <c r="Q224" s="22"/>
      <c r="R224" s="22"/>
      <c r="S224" s="22"/>
      <c r="T224" s="15"/>
      <c r="U224" s="15"/>
      <c r="V224" s="10" t="s">
        <v>797</v>
      </c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</row>
    <row r="225" spans="1:36" ht="68.400000000000006" x14ac:dyDescent="0.25">
      <c r="A225" s="27">
        <v>141</v>
      </c>
      <c r="B225" s="28" t="s">
        <v>531</v>
      </c>
      <c r="C225" s="28" t="s">
        <v>532</v>
      </c>
      <c r="D225" s="28" t="s">
        <v>512</v>
      </c>
      <c r="E225" s="29" t="s">
        <v>513</v>
      </c>
      <c r="F225" s="10" t="s">
        <v>801</v>
      </c>
      <c r="G225" s="15"/>
      <c r="H225" s="15"/>
      <c r="I225" s="15"/>
      <c r="J225" s="15"/>
      <c r="K225" s="15"/>
      <c r="L225" s="15"/>
      <c r="M225" s="15"/>
      <c r="N225" s="15"/>
      <c r="O225" s="15"/>
      <c r="P225" s="22"/>
      <c r="Q225" s="22"/>
      <c r="R225" s="22"/>
      <c r="S225" s="22"/>
      <c r="T225" s="15"/>
      <c r="U225" s="15"/>
      <c r="V225" s="10" t="s">
        <v>797</v>
      </c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</row>
    <row r="226" spans="1:36" ht="34.200000000000003" x14ac:dyDescent="0.25">
      <c r="A226" s="27">
        <v>142</v>
      </c>
      <c r="B226" s="28" t="s">
        <v>539</v>
      </c>
      <c r="C226" s="28" t="s">
        <v>540</v>
      </c>
      <c r="D226" s="28" t="s">
        <v>512</v>
      </c>
      <c r="E226" s="29" t="s">
        <v>513</v>
      </c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22"/>
      <c r="Q226" s="22"/>
      <c r="R226" s="22"/>
      <c r="S226" s="22"/>
      <c r="T226" s="15"/>
      <c r="U226" s="15"/>
      <c r="V226" s="15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</row>
    <row r="227" spans="1:36" ht="118.8" x14ac:dyDescent="0.25">
      <c r="A227" s="27">
        <v>143</v>
      </c>
      <c r="B227" s="32" t="s">
        <v>541</v>
      </c>
      <c r="C227" s="32" t="s">
        <v>542</v>
      </c>
      <c r="D227" s="32" t="s">
        <v>512</v>
      </c>
      <c r="E227" s="32" t="s">
        <v>513</v>
      </c>
      <c r="F227" s="4" t="s">
        <v>543</v>
      </c>
      <c r="G227" s="4" t="s">
        <v>804</v>
      </c>
      <c r="H227" s="4" t="s">
        <v>805</v>
      </c>
      <c r="I227" s="4" t="s">
        <v>56</v>
      </c>
      <c r="J227" s="4" t="s">
        <v>59</v>
      </c>
      <c r="K227" s="4" t="s">
        <v>70</v>
      </c>
      <c r="L227" s="4" t="s">
        <v>66</v>
      </c>
      <c r="M227" s="33">
        <v>43235</v>
      </c>
      <c r="N227" s="4" t="s">
        <v>159</v>
      </c>
      <c r="O227" s="5" t="s">
        <v>809</v>
      </c>
      <c r="P227" s="4">
        <v>21000</v>
      </c>
      <c r="Q227" s="34"/>
      <c r="R227" s="4">
        <v>2</v>
      </c>
      <c r="S227" s="4">
        <v>1</v>
      </c>
      <c r="T227" s="4" t="s">
        <v>159</v>
      </c>
      <c r="U227" s="34"/>
      <c r="V227" s="34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spans="1:36" ht="22.8" x14ac:dyDescent="0.25">
      <c r="A228" s="27">
        <v>144</v>
      </c>
      <c r="B228" s="28" t="s">
        <v>544</v>
      </c>
      <c r="C228" s="28" t="s">
        <v>545</v>
      </c>
      <c r="D228" s="28" t="s">
        <v>512</v>
      </c>
      <c r="E228" s="29" t="s">
        <v>513</v>
      </c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22"/>
      <c r="Q228" s="22"/>
      <c r="R228" s="22"/>
      <c r="S228" s="22"/>
      <c r="T228" s="15"/>
      <c r="U228" s="15"/>
      <c r="V228" s="15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</row>
    <row r="229" spans="1:36" ht="22.8" x14ac:dyDescent="0.25">
      <c r="A229" s="27">
        <v>144</v>
      </c>
      <c r="B229" s="28" t="s">
        <v>544</v>
      </c>
      <c r="C229" s="28" t="s">
        <v>545</v>
      </c>
      <c r="D229" s="28" t="s">
        <v>512</v>
      </c>
      <c r="E229" s="29" t="s">
        <v>513</v>
      </c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22"/>
      <c r="Q229" s="22"/>
      <c r="R229" s="22"/>
      <c r="S229" s="22"/>
      <c r="T229" s="15"/>
      <c r="U229" s="15"/>
      <c r="V229" s="15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</row>
    <row r="230" spans="1:36" ht="34.200000000000003" x14ac:dyDescent="0.25">
      <c r="A230" s="27">
        <v>145</v>
      </c>
      <c r="B230" s="28" t="s">
        <v>547</v>
      </c>
      <c r="C230" s="28" t="s">
        <v>548</v>
      </c>
      <c r="D230" s="28" t="s">
        <v>549</v>
      </c>
      <c r="E230" s="29" t="s">
        <v>264</v>
      </c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22"/>
      <c r="Q230" s="22"/>
      <c r="R230" s="22"/>
      <c r="S230" s="22"/>
      <c r="T230" s="15"/>
      <c r="U230" s="15"/>
      <c r="V230" s="15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</row>
    <row r="231" spans="1:36" ht="34.200000000000003" x14ac:dyDescent="0.25">
      <c r="A231" s="27">
        <v>146</v>
      </c>
      <c r="B231" s="28" t="s">
        <v>550</v>
      </c>
      <c r="C231" s="28" t="s">
        <v>551</v>
      </c>
      <c r="D231" s="28" t="s">
        <v>549</v>
      </c>
      <c r="E231" s="29" t="s">
        <v>264</v>
      </c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22"/>
      <c r="Q231" s="22"/>
      <c r="R231" s="22"/>
      <c r="S231" s="22"/>
      <c r="T231" s="15"/>
      <c r="U231" s="15"/>
      <c r="V231" s="15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</row>
    <row r="232" spans="1:36" ht="34.200000000000003" x14ac:dyDescent="0.25">
      <c r="A232" s="27">
        <v>147</v>
      </c>
      <c r="B232" s="28" t="s">
        <v>553</v>
      </c>
      <c r="C232" s="28" t="s">
        <v>554</v>
      </c>
      <c r="D232" s="28" t="s">
        <v>549</v>
      </c>
      <c r="E232" s="29" t="s">
        <v>264</v>
      </c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22"/>
      <c r="Q232" s="22"/>
      <c r="R232" s="22"/>
      <c r="S232" s="22"/>
      <c r="T232" s="15"/>
      <c r="U232" s="15"/>
      <c r="V232" s="15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</row>
    <row r="233" spans="1:36" ht="159.6" x14ac:dyDescent="0.25">
      <c r="A233" s="27">
        <v>148</v>
      </c>
      <c r="B233" s="28" t="s">
        <v>555</v>
      </c>
      <c r="C233" s="28" t="s">
        <v>556</v>
      </c>
      <c r="D233" s="28" t="s">
        <v>549</v>
      </c>
      <c r="E233" s="29" t="s">
        <v>264</v>
      </c>
      <c r="F233" s="17" t="s">
        <v>816</v>
      </c>
      <c r="G233" s="10" t="s">
        <v>817</v>
      </c>
      <c r="H233" s="15"/>
      <c r="I233" s="15"/>
      <c r="J233" s="15"/>
      <c r="K233" s="15"/>
      <c r="L233" s="15"/>
      <c r="M233" s="15"/>
      <c r="N233" s="15"/>
      <c r="O233" s="15"/>
      <c r="P233" s="22"/>
      <c r="Q233" s="22"/>
      <c r="R233" s="22"/>
      <c r="S233" s="22"/>
      <c r="T233" s="10" t="s">
        <v>159</v>
      </c>
      <c r="U233" s="10" t="s">
        <v>818</v>
      </c>
      <c r="V233" s="17" t="s">
        <v>557</v>
      </c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</row>
    <row r="234" spans="1:36" ht="159.6" x14ac:dyDescent="0.25">
      <c r="A234" s="27">
        <v>148</v>
      </c>
      <c r="B234" s="28" t="s">
        <v>555</v>
      </c>
      <c r="C234" s="28" t="s">
        <v>556</v>
      </c>
      <c r="D234" s="28" t="s">
        <v>549</v>
      </c>
      <c r="E234" s="29" t="s">
        <v>264</v>
      </c>
      <c r="F234" s="17" t="s">
        <v>816</v>
      </c>
      <c r="G234" s="10" t="s">
        <v>124</v>
      </c>
      <c r="H234" s="15"/>
      <c r="I234" s="15"/>
      <c r="J234" s="15"/>
      <c r="K234" s="15"/>
      <c r="L234" s="15"/>
      <c r="M234" s="15"/>
      <c r="N234" s="15"/>
      <c r="O234" s="15"/>
      <c r="P234" s="22"/>
      <c r="Q234" s="22"/>
      <c r="R234" s="22"/>
      <c r="S234" s="22"/>
      <c r="T234" s="10" t="s">
        <v>159</v>
      </c>
      <c r="U234" s="10" t="s">
        <v>818</v>
      </c>
      <c r="V234" s="17" t="s">
        <v>557</v>
      </c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</row>
    <row r="235" spans="1:36" ht="159.6" x14ac:dyDescent="0.25">
      <c r="A235" s="27">
        <v>148</v>
      </c>
      <c r="B235" s="28" t="s">
        <v>555</v>
      </c>
      <c r="C235" s="28" t="s">
        <v>556</v>
      </c>
      <c r="D235" s="28" t="s">
        <v>549</v>
      </c>
      <c r="E235" s="29" t="s">
        <v>264</v>
      </c>
      <c r="F235" s="17" t="s">
        <v>816</v>
      </c>
      <c r="G235" s="10" t="s">
        <v>129</v>
      </c>
      <c r="H235" s="15"/>
      <c r="I235" s="15"/>
      <c r="J235" s="15"/>
      <c r="K235" s="15"/>
      <c r="L235" s="15"/>
      <c r="M235" s="15"/>
      <c r="N235" s="15"/>
      <c r="O235" s="15"/>
      <c r="P235" s="22"/>
      <c r="Q235" s="22"/>
      <c r="R235" s="22"/>
      <c r="S235" s="22"/>
      <c r="T235" s="10" t="s">
        <v>159</v>
      </c>
      <c r="U235" s="10" t="s">
        <v>818</v>
      </c>
      <c r="V235" s="17" t="s">
        <v>557</v>
      </c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</row>
    <row r="236" spans="1:36" ht="159.6" x14ac:dyDescent="0.25">
      <c r="A236" s="27">
        <v>148</v>
      </c>
      <c r="B236" s="28" t="s">
        <v>555</v>
      </c>
      <c r="C236" s="28" t="s">
        <v>556</v>
      </c>
      <c r="D236" s="28" t="s">
        <v>549</v>
      </c>
      <c r="E236" s="29" t="s">
        <v>264</v>
      </c>
      <c r="F236" s="17" t="s">
        <v>821</v>
      </c>
      <c r="G236" s="10" t="s">
        <v>822</v>
      </c>
      <c r="H236" s="15"/>
      <c r="I236" s="15"/>
      <c r="J236" s="15"/>
      <c r="K236" s="15"/>
      <c r="L236" s="15"/>
      <c r="M236" s="15"/>
      <c r="N236" s="15"/>
      <c r="O236" s="15"/>
      <c r="P236" s="22"/>
      <c r="Q236" s="22"/>
      <c r="R236" s="22"/>
      <c r="S236" s="22"/>
      <c r="T236" s="10" t="s">
        <v>159</v>
      </c>
      <c r="U236" s="10" t="s">
        <v>818</v>
      </c>
      <c r="V236" s="17" t="s">
        <v>557</v>
      </c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</row>
    <row r="237" spans="1:36" ht="159.6" x14ac:dyDescent="0.25">
      <c r="A237" s="27">
        <v>148</v>
      </c>
      <c r="B237" s="28" t="s">
        <v>555</v>
      </c>
      <c r="C237" s="28" t="s">
        <v>556</v>
      </c>
      <c r="D237" s="28" t="s">
        <v>549</v>
      </c>
      <c r="E237" s="29" t="s">
        <v>264</v>
      </c>
      <c r="F237" s="17" t="s">
        <v>821</v>
      </c>
      <c r="G237" s="10" t="s">
        <v>825</v>
      </c>
      <c r="H237" s="15"/>
      <c r="I237" s="15"/>
      <c r="J237" s="15"/>
      <c r="K237" s="15"/>
      <c r="L237" s="15"/>
      <c r="M237" s="15"/>
      <c r="N237" s="15"/>
      <c r="O237" s="15"/>
      <c r="P237" s="22"/>
      <c r="Q237" s="22"/>
      <c r="R237" s="22"/>
      <c r="S237" s="22"/>
      <c r="T237" s="10" t="s">
        <v>159</v>
      </c>
      <c r="U237" s="10" t="s">
        <v>818</v>
      </c>
      <c r="V237" s="17" t="s">
        <v>557</v>
      </c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</row>
    <row r="238" spans="1:36" ht="159.6" x14ac:dyDescent="0.25">
      <c r="A238" s="27">
        <v>148</v>
      </c>
      <c r="B238" s="28" t="s">
        <v>555</v>
      </c>
      <c r="C238" s="28" t="s">
        <v>556</v>
      </c>
      <c r="D238" s="28" t="s">
        <v>549</v>
      </c>
      <c r="E238" s="29" t="s">
        <v>264</v>
      </c>
      <c r="F238" s="17" t="s">
        <v>821</v>
      </c>
      <c r="G238" s="10" t="s">
        <v>830</v>
      </c>
      <c r="H238" s="15"/>
      <c r="I238" s="15"/>
      <c r="J238" s="15"/>
      <c r="K238" s="15"/>
      <c r="L238" s="15"/>
      <c r="M238" s="15"/>
      <c r="N238" s="15"/>
      <c r="O238" s="15"/>
      <c r="P238" s="22"/>
      <c r="Q238" s="22"/>
      <c r="R238" s="22"/>
      <c r="S238" s="22"/>
      <c r="T238" s="10" t="s">
        <v>159</v>
      </c>
      <c r="U238" s="10" t="s">
        <v>818</v>
      </c>
      <c r="V238" s="17" t="s">
        <v>557</v>
      </c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</row>
    <row r="239" spans="1:36" ht="159.6" x14ac:dyDescent="0.25">
      <c r="A239" s="27">
        <v>148</v>
      </c>
      <c r="B239" s="28" t="s">
        <v>555</v>
      </c>
      <c r="C239" s="28" t="s">
        <v>556</v>
      </c>
      <c r="D239" s="28" t="s">
        <v>549</v>
      </c>
      <c r="E239" s="29" t="s">
        <v>264</v>
      </c>
      <c r="F239" s="17" t="s">
        <v>833</v>
      </c>
      <c r="G239" s="10" t="s">
        <v>834</v>
      </c>
      <c r="H239" s="15"/>
      <c r="I239" s="15"/>
      <c r="J239" s="15"/>
      <c r="K239" s="15"/>
      <c r="L239" s="15"/>
      <c r="M239" s="15"/>
      <c r="N239" s="15"/>
      <c r="O239" s="15"/>
      <c r="P239" s="22"/>
      <c r="Q239" s="22"/>
      <c r="R239" s="22"/>
      <c r="S239" s="22"/>
      <c r="T239" s="10" t="s">
        <v>159</v>
      </c>
      <c r="U239" s="10" t="s">
        <v>818</v>
      </c>
      <c r="V239" s="17" t="s">
        <v>557</v>
      </c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</row>
    <row r="240" spans="1:36" ht="159.6" x14ac:dyDescent="0.25">
      <c r="A240" s="27">
        <v>148</v>
      </c>
      <c r="B240" s="28" t="s">
        <v>555</v>
      </c>
      <c r="C240" s="28" t="s">
        <v>556</v>
      </c>
      <c r="D240" s="28" t="s">
        <v>549</v>
      </c>
      <c r="E240" s="29" t="s">
        <v>264</v>
      </c>
      <c r="F240" s="17" t="s">
        <v>833</v>
      </c>
      <c r="G240" s="10" t="s">
        <v>838</v>
      </c>
      <c r="H240" s="15"/>
      <c r="I240" s="15"/>
      <c r="J240" s="15"/>
      <c r="K240" s="15"/>
      <c r="L240" s="15"/>
      <c r="M240" s="15"/>
      <c r="N240" s="15"/>
      <c r="O240" s="15"/>
      <c r="P240" s="22"/>
      <c r="Q240" s="22"/>
      <c r="R240" s="22"/>
      <c r="S240" s="22"/>
      <c r="T240" s="10" t="s">
        <v>159</v>
      </c>
      <c r="U240" s="10" t="s">
        <v>818</v>
      </c>
      <c r="V240" s="17" t="s">
        <v>557</v>
      </c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</row>
    <row r="241" spans="1:36" ht="159.6" x14ac:dyDescent="0.25">
      <c r="A241" s="27">
        <v>148</v>
      </c>
      <c r="B241" s="28" t="s">
        <v>555</v>
      </c>
      <c r="C241" s="28" t="s">
        <v>556</v>
      </c>
      <c r="D241" s="28" t="s">
        <v>549</v>
      </c>
      <c r="E241" s="29" t="s">
        <v>264</v>
      </c>
      <c r="F241" s="17" t="s">
        <v>833</v>
      </c>
      <c r="G241" s="10" t="s">
        <v>47</v>
      </c>
      <c r="H241" s="15"/>
      <c r="I241" s="15"/>
      <c r="J241" s="15"/>
      <c r="K241" s="15"/>
      <c r="L241" s="15"/>
      <c r="M241" s="15"/>
      <c r="N241" s="15"/>
      <c r="O241" s="15"/>
      <c r="P241" s="22"/>
      <c r="Q241" s="22"/>
      <c r="R241" s="22"/>
      <c r="S241" s="22"/>
      <c r="T241" s="10" t="s">
        <v>159</v>
      </c>
      <c r="U241" s="10" t="s">
        <v>818</v>
      </c>
      <c r="V241" s="17" t="s">
        <v>557</v>
      </c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</row>
    <row r="242" spans="1:36" ht="34.200000000000003" x14ac:dyDescent="0.25">
      <c r="A242" s="27">
        <v>149</v>
      </c>
      <c r="B242" s="28" t="s">
        <v>564</v>
      </c>
      <c r="C242" s="28" t="s">
        <v>565</v>
      </c>
      <c r="D242" s="28" t="s">
        <v>549</v>
      </c>
      <c r="E242" s="29" t="s">
        <v>264</v>
      </c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22"/>
      <c r="Q242" s="22"/>
      <c r="R242" s="22"/>
      <c r="S242" s="22"/>
      <c r="T242" s="15"/>
      <c r="U242" s="15"/>
      <c r="V242" s="15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</row>
    <row r="243" spans="1:36" ht="34.200000000000003" x14ac:dyDescent="0.25">
      <c r="A243" s="27">
        <v>150</v>
      </c>
      <c r="B243" s="28" t="s">
        <v>566</v>
      </c>
      <c r="C243" s="28" t="s">
        <v>567</v>
      </c>
      <c r="D243" s="28" t="s">
        <v>568</v>
      </c>
      <c r="E243" s="29" t="s">
        <v>569</v>
      </c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22"/>
      <c r="Q243" s="22"/>
      <c r="R243" s="22"/>
      <c r="S243" s="22"/>
      <c r="T243" s="15"/>
      <c r="U243" s="15"/>
      <c r="V243" s="15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</row>
    <row r="244" spans="1:36" ht="34.200000000000003" x14ac:dyDescent="0.25">
      <c r="A244" s="27">
        <v>151</v>
      </c>
      <c r="B244" s="28" t="s">
        <v>570</v>
      </c>
      <c r="C244" s="28" t="s">
        <v>571</v>
      </c>
      <c r="D244" s="28" t="s">
        <v>568</v>
      </c>
      <c r="E244" s="29" t="s">
        <v>569</v>
      </c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22"/>
      <c r="Q244" s="22"/>
      <c r="R244" s="22"/>
      <c r="S244" s="22"/>
      <c r="T244" s="15"/>
      <c r="U244" s="15"/>
      <c r="V244" s="15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</row>
    <row r="245" spans="1:36" ht="34.200000000000003" x14ac:dyDescent="0.25">
      <c r="A245" s="27">
        <v>152</v>
      </c>
      <c r="B245" s="28" t="s">
        <v>572</v>
      </c>
      <c r="C245" s="28" t="s">
        <v>573</v>
      </c>
      <c r="D245" s="28" t="s">
        <v>575</v>
      </c>
      <c r="E245" s="29" t="s">
        <v>569</v>
      </c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22"/>
      <c r="Q245" s="22"/>
      <c r="R245" s="22"/>
      <c r="S245" s="22"/>
      <c r="T245" s="15"/>
      <c r="U245" s="15"/>
      <c r="V245" s="15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</row>
    <row r="246" spans="1:36" ht="22.8" x14ac:dyDescent="0.25">
      <c r="A246" s="27">
        <v>153</v>
      </c>
      <c r="B246" s="28" t="s">
        <v>577</v>
      </c>
      <c r="C246" s="28" t="s">
        <v>578</v>
      </c>
      <c r="D246" s="28" t="s">
        <v>579</v>
      </c>
      <c r="E246" s="29" t="s">
        <v>288</v>
      </c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22"/>
      <c r="Q246" s="22"/>
      <c r="R246" s="22"/>
      <c r="S246" s="22"/>
      <c r="T246" s="15"/>
      <c r="U246" s="15"/>
      <c r="V246" s="15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</row>
    <row r="247" spans="1:36" ht="34.200000000000003" x14ac:dyDescent="0.25">
      <c r="A247" s="27">
        <v>154</v>
      </c>
      <c r="B247" s="28" t="s">
        <v>583</v>
      </c>
      <c r="C247" s="28" t="s">
        <v>584</v>
      </c>
      <c r="D247" s="28" t="s">
        <v>579</v>
      </c>
      <c r="E247" s="29" t="s">
        <v>288</v>
      </c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22"/>
      <c r="Q247" s="22"/>
      <c r="R247" s="22"/>
      <c r="S247" s="22"/>
      <c r="T247" s="15"/>
      <c r="U247" s="15"/>
      <c r="V247" s="15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</row>
    <row r="248" spans="1:36" ht="34.200000000000003" x14ac:dyDescent="0.25">
      <c r="A248" s="27">
        <v>155</v>
      </c>
      <c r="B248" s="28" t="s">
        <v>585</v>
      </c>
      <c r="C248" s="28" t="s">
        <v>586</v>
      </c>
      <c r="D248" s="28" t="s">
        <v>579</v>
      </c>
      <c r="E248" s="29" t="s">
        <v>288</v>
      </c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22"/>
      <c r="Q248" s="22"/>
      <c r="R248" s="22"/>
      <c r="S248" s="22"/>
      <c r="T248" s="15"/>
      <c r="U248" s="15"/>
      <c r="V248" s="15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</row>
    <row r="249" spans="1:36" ht="22.8" x14ac:dyDescent="0.25">
      <c r="A249" s="27">
        <v>156</v>
      </c>
      <c r="B249" s="28" t="s">
        <v>587</v>
      </c>
      <c r="C249" s="28" t="s">
        <v>588</v>
      </c>
      <c r="D249" s="28" t="s">
        <v>579</v>
      </c>
      <c r="E249" s="29" t="s">
        <v>288</v>
      </c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22"/>
      <c r="Q249" s="22"/>
      <c r="R249" s="22"/>
      <c r="S249" s="22"/>
      <c r="T249" s="15"/>
      <c r="U249" s="15"/>
      <c r="V249" s="15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</row>
    <row r="250" spans="1:36" ht="22.8" x14ac:dyDescent="0.25">
      <c r="A250" s="27">
        <v>157</v>
      </c>
      <c r="B250" s="28" t="s">
        <v>590</v>
      </c>
      <c r="C250" s="28" t="s">
        <v>591</v>
      </c>
      <c r="D250" s="28" t="s">
        <v>579</v>
      </c>
      <c r="E250" s="29" t="s">
        <v>288</v>
      </c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22"/>
      <c r="Q250" s="22"/>
      <c r="R250" s="22"/>
      <c r="S250" s="22"/>
      <c r="T250" s="15"/>
      <c r="U250" s="15"/>
      <c r="V250" s="15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</row>
    <row r="251" spans="1:36" ht="34.200000000000003" x14ac:dyDescent="0.25">
      <c r="A251" s="27">
        <v>158</v>
      </c>
      <c r="B251" s="28" t="s">
        <v>593</v>
      </c>
      <c r="C251" s="28" t="s">
        <v>594</v>
      </c>
      <c r="D251" s="28" t="s">
        <v>579</v>
      </c>
      <c r="E251" s="29" t="s">
        <v>288</v>
      </c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22"/>
      <c r="Q251" s="22"/>
      <c r="R251" s="22"/>
      <c r="S251" s="22"/>
      <c r="T251" s="15"/>
      <c r="U251" s="15"/>
      <c r="V251" s="15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</row>
    <row r="252" spans="1:36" ht="34.200000000000003" x14ac:dyDescent="0.25">
      <c r="A252" s="27">
        <v>159</v>
      </c>
      <c r="B252" s="28" t="s">
        <v>595</v>
      </c>
      <c r="C252" s="28" t="s">
        <v>596</v>
      </c>
      <c r="D252" s="28" t="s">
        <v>579</v>
      </c>
      <c r="E252" s="29" t="s">
        <v>288</v>
      </c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22"/>
      <c r="Q252" s="22"/>
      <c r="R252" s="22"/>
      <c r="S252" s="22"/>
      <c r="T252" s="15"/>
      <c r="U252" s="15"/>
      <c r="V252" s="15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</row>
    <row r="253" spans="1:36" ht="22.8" x14ac:dyDescent="0.25">
      <c r="A253" s="27">
        <v>160</v>
      </c>
      <c r="B253" s="28" t="s">
        <v>597</v>
      </c>
      <c r="C253" s="28" t="s">
        <v>598</v>
      </c>
      <c r="D253" s="28" t="s">
        <v>599</v>
      </c>
      <c r="E253" s="29" t="s">
        <v>237</v>
      </c>
      <c r="F253" s="15"/>
      <c r="G253" s="10"/>
      <c r="H253" s="15"/>
      <c r="I253" s="15"/>
      <c r="J253" s="15"/>
      <c r="K253" s="15"/>
      <c r="L253" s="15"/>
      <c r="M253" s="15"/>
      <c r="N253" s="15"/>
      <c r="O253" s="15"/>
      <c r="P253" s="22"/>
      <c r="Q253" s="22"/>
      <c r="R253" s="22"/>
      <c r="S253" s="22"/>
      <c r="T253" s="15"/>
      <c r="U253" s="15"/>
      <c r="V253" s="15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</row>
    <row r="254" spans="1:36" ht="45.6" x14ac:dyDescent="0.25">
      <c r="A254" s="27">
        <v>160</v>
      </c>
      <c r="B254" s="28" t="s">
        <v>597</v>
      </c>
      <c r="C254" s="28" t="s">
        <v>598</v>
      </c>
      <c r="D254" s="28" t="s">
        <v>599</v>
      </c>
      <c r="E254" s="29" t="s">
        <v>237</v>
      </c>
      <c r="F254" s="10" t="s">
        <v>845</v>
      </c>
      <c r="G254" s="10" t="s">
        <v>862</v>
      </c>
      <c r="H254" s="15"/>
      <c r="I254" s="15"/>
      <c r="J254" s="15"/>
      <c r="K254" s="15"/>
      <c r="L254" s="15"/>
      <c r="M254" s="15"/>
      <c r="N254" s="15"/>
      <c r="O254" s="15"/>
      <c r="P254" s="22"/>
      <c r="Q254" s="22"/>
      <c r="R254" s="22"/>
      <c r="S254" s="22"/>
      <c r="T254" s="10" t="s">
        <v>159</v>
      </c>
      <c r="U254" s="10" t="s">
        <v>600</v>
      </c>
      <c r="V254" s="10" t="s">
        <v>175</v>
      </c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</row>
    <row r="255" spans="1:36" ht="45.6" x14ac:dyDescent="0.25">
      <c r="A255" s="27">
        <v>160</v>
      </c>
      <c r="B255" s="28" t="s">
        <v>597</v>
      </c>
      <c r="C255" s="28" t="s">
        <v>598</v>
      </c>
      <c r="D255" s="28" t="s">
        <v>599</v>
      </c>
      <c r="E255" s="29" t="s">
        <v>237</v>
      </c>
      <c r="F255" s="10" t="s">
        <v>845</v>
      </c>
      <c r="G255" s="10" t="s">
        <v>52</v>
      </c>
      <c r="H255" s="15"/>
      <c r="I255" s="15"/>
      <c r="J255" s="15"/>
      <c r="K255" s="15"/>
      <c r="L255" s="15"/>
      <c r="M255" s="15"/>
      <c r="N255" s="15"/>
      <c r="O255" s="15"/>
      <c r="P255" s="22"/>
      <c r="Q255" s="22"/>
      <c r="R255" s="22"/>
      <c r="S255" s="22"/>
      <c r="T255" s="10" t="s">
        <v>159</v>
      </c>
      <c r="U255" s="10" t="s">
        <v>600</v>
      </c>
      <c r="V255" s="10" t="s">
        <v>175</v>
      </c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</row>
    <row r="256" spans="1:36" ht="34.200000000000003" x14ac:dyDescent="0.25">
      <c r="A256" s="27">
        <v>160</v>
      </c>
      <c r="B256" s="28" t="s">
        <v>597</v>
      </c>
      <c r="C256" s="28" t="s">
        <v>598</v>
      </c>
      <c r="D256" s="28" t="s">
        <v>599</v>
      </c>
      <c r="E256" s="29" t="s">
        <v>237</v>
      </c>
      <c r="F256" s="17" t="s">
        <v>845</v>
      </c>
      <c r="G256" s="10" t="s">
        <v>46</v>
      </c>
      <c r="H256" s="15"/>
      <c r="I256" s="15"/>
      <c r="J256" s="15"/>
      <c r="K256" s="15"/>
      <c r="L256" s="15"/>
      <c r="M256" s="15"/>
      <c r="N256" s="15"/>
      <c r="O256" s="15"/>
      <c r="P256" s="22"/>
      <c r="Q256" s="22"/>
      <c r="R256" s="22"/>
      <c r="S256" s="22"/>
      <c r="T256" s="10" t="s">
        <v>159</v>
      </c>
      <c r="U256" s="10" t="s">
        <v>600</v>
      </c>
      <c r="V256" s="10" t="s">
        <v>175</v>
      </c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</row>
    <row r="257" spans="1:36" ht="34.200000000000003" x14ac:dyDescent="0.25">
      <c r="A257" s="27">
        <v>160</v>
      </c>
      <c r="B257" s="28" t="s">
        <v>597</v>
      </c>
      <c r="C257" s="28" t="s">
        <v>598</v>
      </c>
      <c r="D257" s="28" t="s">
        <v>599</v>
      </c>
      <c r="E257" s="29" t="s">
        <v>237</v>
      </c>
      <c r="F257" s="10" t="s">
        <v>845</v>
      </c>
      <c r="G257" s="10" t="s">
        <v>5</v>
      </c>
      <c r="H257" s="15"/>
      <c r="I257" s="15"/>
      <c r="J257" s="15"/>
      <c r="K257" s="15"/>
      <c r="L257" s="15"/>
      <c r="M257" s="15"/>
      <c r="N257" s="15"/>
      <c r="O257" s="15"/>
      <c r="P257" s="22"/>
      <c r="Q257" s="22"/>
      <c r="R257" s="22"/>
      <c r="S257" s="22"/>
      <c r="T257" s="10" t="s">
        <v>159</v>
      </c>
      <c r="U257" s="10" t="s">
        <v>600</v>
      </c>
      <c r="V257" s="10" t="s">
        <v>175</v>
      </c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</row>
    <row r="258" spans="1:36" ht="34.200000000000003" x14ac:dyDescent="0.25">
      <c r="A258" s="27">
        <v>161</v>
      </c>
      <c r="B258" s="28" t="s">
        <v>601</v>
      </c>
      <c r="C258" s="28" t="s">
        <v>602</v>
      </c>
      <c r="D258" s="28" t="s">
        <v>603</v>
      </c>
      <c r="E258" s="29" t="s">
        <v>604</v>
      </c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22"/>
      <c r="Q258" s="22"/>
      <c r="R258" s="22"/>
      <c r="S258" s="22"/>
      <c r="T258" s="15"/>
      <c r="U258" s="15"/>
      <c r="V258" s="15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</row>
    <row r="259" spans="1:36" ht="34.200000000000003" x14ac:dyDescent="0.25">
      <c r="A259" s="27">
        <v>162</v>
      </c>
      <c r="B259" s="28" t="s">
        <v>605</v>
      </c>
      <c r="C259" s="28" t="s">
        <v>606</v>
      </c>
      <c r="D259" s="28" t="s">
        <v>603</v>
      </c>
      <c r="E259" s="29" t="s">
        <v>604</v>
      </c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22"/>
      <c r="Q259" s="22"/>
      <c r="R259" s="22"/>
      <c r="S259" s="22"/>
      <c r="T259" s="15"/>
      <c r="U259" s="15"/>
      <c r="V259" s="15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</row>
    <row r="260" spans="1:36" ht="34.200000000000003" x14ac:dyDescent="0.25">
      <c r="A260" s="27">
        <v>163</v>
      </c>
      <c r="B260" s="28" t="s">
        <v>607</v>
      </c>
      <c r="C260" s="28" t="s">
        <v>608</v>
      </c>
      <c r="D260" s="28" t="s">
        <v>603</v>
      </c>
      <c r="E260" s="29" t="s">
        <v>604</v>
      </c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22"/>
      <c r="Q260" s="22"/>
      <c r="R260" s="22"/>
      <c r="S260" s="22"/>
      <c r="T260" s="15"/>
      <c r="U260" s="15"/>
      <c r="V260" s="15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</row>
    <row r="261" spans="1:36" ht="57" x14ac:dyDescent="0.25">
      <c r="A261" s="27">
        <v>164</v>
      </c>
      <c r="B261" s="28" t="s">
        <v>609</v>
      </c>
      <c r="C261" s="28" t="s">
        <v>610</v>
      </c>
      <c r="D261" s="28" t="s">
        <v>603</v>
      </c>
      <c r="E261" s="29" t="s">
        <v>604</v>
      </c>
      <c r="F261" s="10" t="s">
        <v>611</v>
      </c>
      <c r="G261" s="15"/>
      <c r="H261" s="10" t="s">
        <v>873</v>
      </c>
      <c r="I261" s="15"/>
      <c r="J261" s="15"/>
      <c r="K261" s="15"/>
      <c r="L261" s="15"/>
      <c r="M261" s="15"/>
      <c r="N261" s="15"/>
      <c r="O261" s="15"/>
      <c r="P261" s="22"/>
      <c r="Q261" s="22"/>
      <c r="R261" s="22"/>
      <c r="S261" s="22"/>
      <c r="T261" s="15" t="s">
        <v>158</v>
      </c>
      <c r="U261" s="15" t="s">
        <v>613</v>
      </c>
      <c r="V261" s="10" t="s">
        <v>614</v>
      </c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</row>
    <row r="262" spans="1:36" ht="57" x14ac:dyDescent="0.25">
      <c r="A262" s="27">
        <v>164</v>
      </c>
      <c r="B262" s="28" t="s">
        <v>609</v>
      </c>
      <c r="C262" s="28" t="s">
        <v>610</v>
      </c>
      <c r="D262" s="28" t="s">
        <v>603</v>
      </c>
      <c r="E262" s="29" t="s">
        <v>604</v>
      </c>
      <c r="F262" s="10" t="s">
        <v>611</v>
      </c>
      <c r="G262" s="15"/>
      <c r="H262" s="10" t="s">
        <v>37</v>
      </c>
      <c r="I262" s="15"/>
      <c r="J262" s="15"/>
      <c r="K262" s="15"/>
      <c r="L262" s="15"/>
      <c r="M262" s="15"/>
      <c r="N262" s="15"/>
      <c r="O262" s="15"/>
      <c r="P262" s="22"/>
      <c r="Q262" s="22"/>
      <c r="R262" s="22"/>
      <c r="S262" s="22"/>
      <c r="T262" s="15" t="s">
        <v>158</v>
      </c>
      <c r="U262" s="15" t="s">
        <v>613</v>
      </c>
      <c r="V262" s="10" t="s">
        <v>614</v>
      </c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</row>
    <row r="263" spans="1:36" ht="57" x14ac:dyDescent="0.25">
      <c r="A263" s="27">
        <v>164</v>
      </c>
      <c r="B263" s="28" t="s">
        <v>609</v>
      </c>
      <c r="C263" s="28" t="s">
        <v>610</v>
      </c>
      <c r="D263" s="28" t="s">
        <v>603</v>
      </c>
      <c r="E263" s="29" t="s">
        <v>604</v>
      </c>
      <c r="F263" s="10" t="s">
        <v>611</v>
      </c>
      <c r="G263" s="15"/>
      <c r="H263" s="10" t="s">
        <v>875</v>
      </c>
      <c r="I263" s="15"/>
      <c r="J263" s="15"/>
      <c r="K263" s="15"/>
      <c r="L263" s="15"/>
      <c r="M263" s="15"/>
      <c r="N263" s="15"/>
      <c r="O263" s="15"/>
      <c r="P263" s="22"/>
      <c r="Q263" s="22"/>
      <c r="R263" s="22"/>
      <c r="S263" s="22"/>
      <c r="T263" s="15" t="s">
        <v>158</v>
      </c>
      <c r="U263" s="15" t="s">
        <v>613</v>
      </c>
      <c r="V263" s="10" t="s">
        <v>614</v>
      </c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</row>
    <row r="264" spans="1:36" ht="57" x14ac:dyDescent="0.25">
      <c r="A264" s="27">
        <v>164</v>
      </c>
      <c r="B264" s="28" t="s">
        <v>609</v>
      </c>
      <c r="C264" s="28" t="s">
        <v>610</v>
      </c>
      <c r="D264" s="28" t="s">
        <v>603</v>
      </c>
      <c r="E264" s="29" t="s">
        <v>604</v>
      </c>
      <c r="F264" s="10" t="s">
        <v>611</v>
      </c>
      <c r="G264" s="15"/>
      <c r="H264" s="10" t="s">
        <v>876</v>
      </c>
      <c r="I264" s="15"/>
      <c r="J264" s="15"/>
      <c r="K264" s="15"/>
      <c r="L264" s="15"/>
      <c r="M264" s="15"/>
      <c r="N264" s="15"/>
      <c r="O264" s="15"/>
      <c r="P264" s="22"/>
      <c r="Q264" s="22"/>
      <c r="R264" s="22"/>
      <c r="S264" s="22"/>
      <c r="T264" s="15" t="s">
        <v>158</v>
      </c>
      <c r="U264" s="15" t="s">
        <v>613</v>
      </c>
      <c r="V264" s="10" t="s">
        <v>614</v>
      </c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</row>
    <row r="265" spans="1:36" ht="34.200000000000003" x14ac:dyDescent="0.25">
      <c r="A265" s="27">
        <v>165</v>
      </c>
      <c r="B265" s="28" t="s">
        <v>616</v>
      </c>
      <c r="C265" s="28" t="s">
        <v>617</v>
      </c>
      <c r="D265" s="28" t="s">
        <v>618</v>
      </c>
      <c r="E265" s="29" t="s">
        <v>620</v>
      </c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22"/>
      <c r="Q265" s="22"/>
      <c r="R265" s="22"/>
      <c r="S265" s="22"/>
      <c r="T265" s="15"/>
      <c r="U265" s="15"/>
      <c r="V265" s="15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</row>
    <row r="266" spans="1:36" ht="34.200000000000003" x14ac:dyDescent="0.25">
      <c r="A266" s="27">
        <v>166</v>
      </c>
      <c r="B266" s="28" t="s">
        <v>622</v>
      </c>
      <c r="C266" s="28" t="s">
        <v>623</v>
      </c>
      <c r="D266" s="28" t="s">
        <v>618</v>
      </c>
      <c r="E266" s="29" t="s">
        <v>620</v>
      </c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22"/>
      <c r="Q266" s="22"/>
      <c r="R266" s="22"/>
      <c r="S266" s="22"/>
      <c r="T266" s="15"/>
      <c r="U266" s="15"/>
      <c r="V266" s="15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</row>
    <row r="267" spans="1:36" ht="34.200000000000003" x14ac:dyDescent="0.25">
      <c r="A267" s="27">
        <v>167</v>
      </c>
      <c r="B267" s="28" t="s">
        <v>626</v>
      </c>
      <c r="C267" s="28" t="s">
        <v>627</v>
      </c>
      <c r="D267" s="28" t="s">
        <v>618</v>
      </c>
      <c r="E267" s="29" t="s">
        <v>620</v>
      </c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22"/>
      <c r="Q267" s="22"/>
      <c r="R267" s="22"/>
      <c r="S267" s="22"/>
      <c r="T267" s="15"/>
      <c r="U267" s="15"/>
      <c r="V267" s="15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</row>
    <row r="268" spans="1:36" ht="34.200000000000003" x14ac:dyDescent="0.25">
      <c r="A268" s="27">
        <v>168</v>
      </c>
      <c r="B268" s="28" t="s">
        <v>629</v>
      </c>
      <c r="C268" s="28" t="s">
        <v>630</v>
      </c>
      <c r="D268" s="28" t="s">
        <v>618</v>
      </c>
      <c r="E268" s="29" t="s">
        <v>620</v>
      </c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22"/>
      <c r="Q268" s="22"/>
      <c r="R268" s="22"/>
      <c r="S268" s="22"/>
      <c r="T268" s="15"/>
      <c r="U268" s="15"/>
      <c r="V268" s="15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</row>
    <row r="269" spans="1:36" ht="34.200000000000003" x14ac:dyDescent="0.25">
      <c r="A269" s="27">
        <v>169</v>
      </c>
      <c r="B269" s="28" t="s">
        <v>632</v>
      </c>
      <c r="C269" s="28" t="s">
        <v>633</v>
      </c>
      <c r="D269" s="28" t="s">
        <v>618</v>
      </c>
      <c r="E269" s="29" t="s">
        <v>620</v>
      </c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22"/>
      <c r="Q269" s="22"/>
      <c r="R269" s="22"/>
      <c r="S269" s="22"/>
      <c r="T269" s="15"/>
      <c r="U269" s="15"/>
      <c r="V269" s="15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</row>
    <row r="270" spans="1:36" ht="34.200000000000003" x14ac:dyDescent="0.25">
      <c r="A270" s="27">
        <v>170</v>
      </c>
      <c r="B270" s="28" t="s">
        <v>635</v>
      </c>
      <c r="C270" s="28" t="s">
        <v>636</v>
      </c>
      <c r="D270" s="28" t="s">
        <v>618</v>
      </c>
      <c r="E270" s="29" t="s">
        <v>620</v>
      </c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22"/>
      <c r="Q270" s="22"/>
      <c r="R270" s="22"/>
      <c r="S270" s="22"/>
      <c r="T270" s="15"/>
      <c r="U270" s="15"/>
      <c r="V270" s="15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</row>
    <row r="271" spans="1:36" ht="34.200000000000003" x14ac:dyDescent="0.25">
      <c r="A271" s="27">
        <v>171</v>
      </c>
      <c r="B271" s="28" t="s">
        <v>637</v>
      </c>
      <c r="C271" s="28" t="s">
        <v>638</v>
      </c>
      <c r="D271" s="28" t="s">
        <v>618</v>
      </c>
      <c r="E271" s="29" t="s">
        <v>620</v>
      </c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22"/>
      <c r="Q271" s="22"/>
      <c r="R271" s="22"/>
      <c r="S271" s="22"/>
      <c r="T271" s="15"/>
      <c r="U271" s="15"/>
      <c r="V271" s="15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</row>
    <row r="272" spans="1:36" ht="34.200000000000003" x14ac:dyDescent="0.25">
      <c r="A272" s="27">
        <v>172</v>
      </c>
      <c r="B272" s="28" t="s">
        <v>639</v>
      </c>
      <c r="C272" s="28" t="s">
        <v>640</v>
      </c>
      <c r="D272" s="28" t="s">
        <v>618</v>
      </c>
      <c r="E272" s="29" t="s">
        <v>620</v>
      </c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22"/>
      <c r="Q272" s="22"/>
      <c r="R272" s="22"/>
      <c r="S272" s="22"/>
      <c r="T272" s="15"/>
      <c r="U272" s="15"/>
      <c r="V272" s="15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</row>
    <row r="273" spans="1:36" ht="68.400000000000006" x14ac:dyDescent="0.25">
      <c r="A273" s="35">
        <v>173</v>
      </c>
      <c r="B273" s="36" t="s">
        <v>641</v>
      </c>
      <c r="C273" s="36" t="s">
        <v>642</v>
      </c>
      <c r="D273" s="36" t="s">
        <v>618</v>
      </c>
      <c r="E273" s="18" t="s">
        <v>620</v>
      </c>
      <c r="F273" s="15"/>
      <c r="G273" s="15"/>
      <c r="H273" s="10" t="s">
        <v>885</v>
      </c>
      <c r="I273" s="15"/>
      <c r="J273" s="15"/>
      <c r="K273" s="15"/>
      <c r="L273" s="15"/>
      <c r="M273" s="15"/>
      <c r="N273" s="15"/>
      <c r="O273" s="15"/>
      <c r="P273" s="22"/>
      <c r="Q273" s="22"/>
      <c r="R273" s="22"/>
      <c r="S273" s="22"/>
      <c r="T273" s="10" t="s">
        <v>159</v>
      </c>
      <c r="U273" s="15"/>
      <c r="V273" s="10" t="s">
        <v>645</v>
      </c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</row>
    <row r="274" spans="1:36" ht="68.400000000000006" x14ac:dyDescent="0.25">
      <c r="A274" s="35">
        <v>173</v>
      </c>
      <c r="B274" s="36" t="s">
        <v>641</v>
      </c>
      <c r="C274" s="36" t="s">
        <v>642</v>
      </c>
      <c r="D274" s="36" t="s">
        <v>618</v>
      </c>
      <c r="E274" s="18" t="s">
        <v>620</v>
      </c>
      <c r="F274" s="15"/>
      <c r="G274" s="15"/>
      <c r="H274" s="10" t="s">
        <v>888</v>
      </c>
      <c r="I274" s="15"/>
      <c r="J274" s="15"/>
      <c r="K274" s="15"/>
      <c r="L274" s="15"/>
      <c r="M274" s="15"/>
      <c r="N274" s="15"/>
      <c r="O274" s="15"/>
      <c r="P274" s="22"/>
      <c r="Q274" s="22"/>
      <c r="R274" s="22"/>
      <c r="S274" s="22"/>
      <c r="T274" s="10" t="s">
        <v>159</v>
      </c>
      <c r="U274" s="15"/>
      <c r="V274" s="10" t="s">
        <v>645</v>
      </c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</row>
    <row r="275" spans="1:36" ht="68.400000000000006" x14ac:dyDescent="0.25">
      <c r="A275" s="35">
        <v>173</v>
      </c>
      <c r="B275" s="36" t="s">
        <v>641</v>
      </c>
      <c r="C275" s="36" t="s">
        <v>642</v>
      </c>
      <c r="D275" s="36" t="s">
        <v>618</v>
      </c>
      <c r="E275" s="18" t="s">
        <v>620</v>
      </c>
      <c r="F275" s="15"/>
      <c r="G275" s="15"/>
      <c r="H275" s="10" t="s">
        <v>71</v>
      </c>
      <c r="I275" s="15"/>
      <c r="J275" s="15"/>
      <c r="K275" s="15"/>
      <c r="L275" s="15"/>
      <c r="M275" s="15"/>
      <c r="N275" s="15"/>
      <c r="O275" s="15"/>
      <c r="P275" s="22"/>
      <c r="Q275" s="22"/>
      <c r="R275" s="22"/>
      <c r="S275" s="22"/>
      <c r="T275" s="10" t="s">
        <v>159</v>
      </c>
      <c r="U275" s="15"/>
      <c r="V275" s="10" t="s">
        <v>645</v>
      </c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</row>
    <row r="276" spans="1:36" ht="68.400000000000006" x14ac:dyDescent="0.25">
      <c r="A276" s="35">
        <v>173</v>
      </c>
      <c r="B276" s="36" t="s">
        <v>641</v>
      </c>
      <c r="C276" s="36" t="s">
        <v>642</v>
      </c>
      <c r="D276" s="36" t="s">
        <v>618</v>
      </c>
      <c r="E276" s="18" t="s">
        <v>620</v>
      </c>
      <c r="F276" s="15"/>
      <c r="G276" s="15"/>
      <c r="H276" s="10" t="s">
        <v>69</v>
      </c>
      <c r="I276" s="15"/>
      <c r="J276" s="15"/>
      <c r="K276" s="15"/>
      <c r="L276" s="15"/>
      <c r="M276" s="15"/>
      <c r="N276" s="15"/>
      <c r="O276" s="15"/>
      <c r="P276" s="22"/>
      <c r="Q276" s="22"/>
      <c r="R276" s="22"/>
      <c r="S276" s="22"/>
      <c r="T276" s="10" t="s">
        <v>159</v>
      </c>
      <c r="U276" s="15"/>
      <c r="V276" s="10" t="s">
        <v>645</v>
      </c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</row>
    <row r="277" spans="1:36" ht="68.400000000000006" x14ac:dyDescent="0.25">
      <c r="A277" s="35">
        <v>173</v>
      </c>
      <c r="B277" s="36" t="s">
        <v>641</v>
      </c>
      <c r="C277" s="36" t="s">
        <v>642</v>
      </c>
      <c r="D277" s="36" t="s">
        <v>618</v>
      </c>
      <c r="E277" s="18" t="s">
        <v>620</v>
      </c>
      <c r="F277" s="15"/>
      <c r="G277" s="15"/>
      <c r="H277" s="10" t="s">
        <v>894</v>
      </c>
      <c r="I277" s="15"/>
      <c r="J277" s="15"/>
      <c r="K277" s="15"/>
      <c r="L277" s="15"/>
      <c r="M277" s="15"/>
      <c r="N277" s="15"/>
      <c r="O277" s="15"/>
      <c r="P277" s="22"/>
      <c r="Q277" s="22"/>
      <c r="R277" s="22"/>
      <c r="S277" s="22"/>
      <c r="T277" s="10" t="s">
        <v>159</v>
      </c>
      <c r="U277" s="15"/>
      <c r="V277" s="10" t="s">
        <v>645</v>
      </c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</row>
    <row r="278" spans="1:36" ht="68.400000000000006" x14ac:dyDescent="0.25">
      <c r="A278" s="27">
        <v>173</v>
      </c>
      <c r="B278" s="28" t="s">
        <v>641</v>
      </c>
      <c r="C278" s="28" t="s">
        <v>642</v>
      </c>
      <c r="D278" s="28" t="s">
        <v>618</v>
      </c>
      <c r="E278" s="29" t="s">
        <v>620</v>
      </c>
      <c r="F278" s="15"/>
      <c r="G278" s="15"/>
      <c r="H278" s="10" t="s">
        <v>55</v>
      </c>
      <c r="I278" s="15"/>
      <c r="J278" s="15"/>
      <c r="K278" s="15"/>
      <c r="L278" s="15"/>
      <c r="M278" s="15"/>
      <c r="N278" s="15"/>
      <c r="O278" s="15"/>
      <c r="P278" s="22"/>
      <c r="Q278" s="22"/>
      <c r="R278" s="22"/>
      <c r="S278" s="22"/>
      <c r="T278" s="10" t="s">
        <v>159</v>
      </c>
      <c r="U278" s="15"/>
      <c r="V278" s="10" t="s">
        <v>645</v>
      </c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</row>
    <row r="279" spans="1:36" ht="34.200000000000003" x14ac:dyDescent="0.25">
      <c r="A279" s="27">
        <v>174</v>
      </c>
      <c r="B279" s="28" t="s">
        <v>646</v>
      </c>
      <c r="C279" s="28" t="s">
        <v>647</v>
      </c>
      <c r="D279" s="28" t="s">
        <v>618</v>
      </c>
      <c r="E279" s="29" t="s">
        <v>620</v>
      </c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22"/>
      <c r="Q279" s="22"/>
      <c r="R279" s="22"/>
      <c r="S279" s="22"/>
      <c r="T279" s="15"/>
      <c r="U279" s="15"/>
      <c r="V279" s="15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</row>
    <row r="280" spans="1:36" ht="34.200000000000003" x14ac:dyDescent="0.25">
      <c r="A280" s="27">
        <v>175</v>
      </c>
      <c r="B280" s="28" t="s">
        <v>648</v>
      </c>
      <c r="C280" s="28" t="s">
        <v>649</v>
      </c>
      <c r="D280" s="28" t="s">
        <v>650</v>
      </c>
      <c r="E280" s="29" t="s">
        <v>651</v>
      </c>
      <c r="F280" s="8" t="s">
        <v>652</v>
      </c>
      <c r="G280" s="15"/>
      <c r="H280" s="10" t="s">
        <v>4</v>
      </c>
      <c r="I280" s="15"/>
      <c r="J280" s="15"/>
      <c r="K280" s="15"/>
      <c r="L280" s="15"/>
      <c r="M280" s="15"/>
      <c r="N280" s="15"/>
      <c r="O280" s="15"/>
      <c r="P280" s="22"/>
      <c r="Q280" s="22"/>
      <c r="R280" s="22"/>
      <c r="S280" s="22"/>
      <c r="T280" s="10" t="s">
        <v>159</v>
      </c>
      <c r="U280" s="15"/>
      <c r="V280" s="10" t="s">
        <v>175</v>
      </c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</row>
    <row r="281" spans="1:36" ht="34.200000000000003" x14ac:dyDescent="0.25">
      <c r="A281" s="27">
        <v>175</v>
      </c>
      <c r="B281" s="28" t="s">
        <v>648</v>
      </c>
      <c r="C281" s="28" t="s">
        <v>649</v>
      </c>
      <c r="D281" s="28" t="s">
        <v>650</v>
      </c>
      <c r="E281" s="29" t="s">
        <v>651</v>
      </c>
      <c r="F281" s="8" t="s">
        <v>652</v>
      </c>
      <c r="G281" s="15"/>
      <c r="H281" s="10" t="s">
        <v>903</v>
      </c>
      <c r="I281" s="15"/>
      <c r="J281" s="15"/>
      <c r="K281" s="15"/>
      <c r="L281" s="15"/>
      <c r="M281" s="15"/>
      <c r="N281" s="15"/>
      <c r="O281" s="15"/>
      <c r="P281" s="22"/>
      <c r="Q281" s="22"/>
      <c r="R281" s="22"/>
      <c r="S281" s="22"/>
      <c r="T281" s="10" t="s">
        <v>159</v>
      </c>
      <c r="U281" s="15"/>
      <c r="V281" s="10" t="s">
        <v>175</v>
      </c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</row>
    <row r="282" spans="1:36" ht="34.200000000000003" x14ac:dyDescent="0.25">
      <c r="A282" s="27">
        <v>175</v>
      </c>
      <c r="B282" s="28" t="s">
        <v>648</v>
      </c>
      <c r="C282" s="28" t="s">
        <v>649</v>
      </c>
      <c r="D282" s="28" t="s">
        <v>650</v>
      </c>
      <c r="E282" s="29" t="s">
        <v>651</v>
      </c>
      <c r="F282" s="8" t="s">
        <v>652</v>
      </c>
      <c r="G282" s="15"/>
      <c r="H282" s="10" t="s">
        <v>904</v>
      </c>
      <c r="I282" s="15"/>
      <c r="J282" s="15"/>
      <c r="K282" s="15"/>
      <c r="L282" s="15"/>
      <c r="M282" s="15"/>
      <c r="N282" s="15"/>
      <c r="O282" s="15"/>
      <c r="P282" s="22"/>
      <c r="Q282" s="22"/>
      <c r="R282" s="22"/>
      <c r="S282" s="22"/>
      <c r="T282" s="10" t="s">
        <v>159</v>
      </c>
      <c r="U282" s="15"/>
      <c r="V282" s="10" t="s">
        <v>175</v>
      </c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</row>
    <row r="283" spans="1:36" ht="34.200000000000003" x14ac:dyDescent="0.25">
      <c r="A283" s="27">
        <v>175</v>
      </c>
      <c r="B283" s="28" t="s">
        <v>648</v>
      </c>
      <c r="C283" s="28" t="s">
        <v>649</v>
      </c>
      <c r="D283" s="28" t="s">
        <v>650</v>
      </c>
      <c r="E283" s="29" t="s">
        <v>651</v>
      </c>
      <c r="F283" s="8" t="s">
        <v>652</v>
      </c>
      <c r="G283" s="15"/>
      <c r="H283" s="10" t="s">
        <v>888</v>
      </c>
      <c r="I283" s="15"/>
      <c r="J283" s="15"/>
      <c r="K283" s="15"/>
      <c r="L283" s="15"/>
      <c r="M283" s="15"/>
      <c r="N283" s="15"/>
      <c r="O283" s="15"/>
      <c r="P283" s="22"/>
      <c r="Q283" s="22"/>
      <c r="R283" s="22"/>
      <c r="S283" s="22"/>
      <c r="T283" s="10" t="s">
        <v>159</v>
      </c>
      <c r="U283" s="15"/>
      <c r="V283" s="10" t="s">
        <v>175</v>
      </c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</row>
    <row r="284" spans="1:36" ht="34.200000000000003" x14ac:dyDescent="0.25">
      <c r="A284" s="27">
        <v>176</v>
      </c>
      <c r="B284" s="28" t="s">
        <v>653</v>
      </c>
      <c r="C284" s="28" t="s">
        <v>654</v>
      </c>
      <c r="D284" s="28" t="s">
        <v>650</v>
      </c>
      <c r="E284" s="29" t="s">
        <v>651</v>
      </c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22"/>
      <c r="Q284" s="22"/>
      <c r="R284" s="22"/>
      <c r="S284" s="22"/>
      <c r="T284" s="15"/>
      <c r="U284" s="15"/>
      <c r="V284" s="15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</row>
    <row r="285" spans="1:36" ht="68.400000000000006" x14ac:dyDescent="0.25">
      <c r="A285" s="27">
        <v>177</v>
      </c>
      <c r="B285" s="28" t="s">
        <v>655</v>
      </c>
      <c r="C285" s="28" t="s">
        <v>656</v>
      </c>
      <c r="D285" s="28" t="s">
        <v>650</v>
      </c>
      <c r="E285" s="29" t="s">
        <v>651</v>
      </c>
      <c r="F285" s="10" t="s">
        <v>657</v>
      </c>
      <c r="G285" s="15"/>
      <c r="H285" s="10" t="s">
        <v>55</v>
      </c>
      <c r="I285" s="15"/>
      <c r="J285" s="15"/>
      <c r="K285" s="15"/>
      <c r="L285" s="15"/>
      <c r="M285" s="15"/>
      <c r="N285" s="15"/>
      <c r="O285" s="15"/>
      <c r="P285" s="22"/>
      <c r="Q285" s="22"/>
      <c r="R285" s="22"/>
      <c r="S285" s="22"/>
      <c r="T285" s="10" t="s">
        <v>158</v>
      </c>
      <c r="U285" s="15"/>
      <c r="V285" s="10" t="s">
        <v>658</v>
      </c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</row>
    <row r="286" spans="1:36" ht="34.200000000000003" x14ac:dyDescent="0.25">
      <c r="A286" s="27">
        <v>178</v>
      </c>
      <c r="B286" s="28" t="s">
        <v>659</v>
      </c>
      <c r="C286" s="28" t="s">
        <v>660</v>
      </c>
      <c r="D286" s="28" t="s">
        <v>650</v>
      </c>
      <c r="E286" s="29" t="s">
        <v>651</v>
      </c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22"/>
      <c r="Q286" s="22"/>
      <c r="R286" s="22"/>
      <c r="S286" s="22"/>
      <c r="T286" s="15"/>
      <c r="U286" s="15"/>
      <c r="V286" s="15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</row>
    <row r="287" spans="1:36" ht="57" x14ac:dyDescent="0.25">
      <c r="A287" s="27">
        <v>179</v>
      </c>
      <c r="B287" s="28" t="s">
        <v>661</v>
      </c>
      <c r="C287" s="28" t="s">
        <v>662</v>
      </c>
      <c r="D287" s="28" t="s">
        <v>650</v>
      </c>
      <c r="E287" s="29" t="s">
        <v>651</v>
      </c>
      <c r="F287" s="17" t="s">
        <v>663</v>
      </c>
      <c r="G287" s="10" t="s">
        <v>38</v>
      </c>
      <c r="H287" s="15"/>
      <c r="I287" s="15"/>
      <c r="J287" s="15"/>
      <c r="K287" s="15"/>
      <c r="L287" s="15"/>
      <c r="M287" s="15"/>
      <c r="N287" s="15"/>
      <c r="O287" s="15"/>
      <c r="P287" s="22"/>
      <c r="Q287" s="22"/>
      <c r="R287" s="22"/>
      <c r="S287" s="22"/>
      <c r="T287" s="10" t="s">
        <v>159</v>
      </c>
      <c r="U287" s="15"/>
      <c r="V287" s="10" t="s">
        <v>667</v>
      </c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</row>
    <row r="288" spans="1:36" ht="57" x14ac:dyDescent="0.25">
      <c r="A288" s="27">
        <v>179</v>
      </c>
      <c r="B288" s="28" t="s">
        <v>661</v>
      </c>
      <c r="C288" s="28" t="s">
        <v>662</v>
      </c>
      <c r="D288" s="28" t="s">
        <v>650</v>
      </c>
      <c r="E288" s="29" t="s">
        <v>651</v>
      </c>
      <c r="F288" s="17" t="s">
        <v>663</v>
      </c>
      <c r="G288" s="10" t="s">
        <v>905</v>
      </c>
      <c r="H288" s="15"/>
      <c r="I288" s="15"/>
      <c r="J288" s="15"/>
      <c r="K288" s="15"/>
      <c r="L288" s="15"/>
      <c r="M288" s="15"/>
      <c r="N288" s="15"/>
      <c r="O288" s="15"/>
      <c r="P288" s="22"/>
      <c r="Q288" s="22"/>
      <c r="R288" s="22"/>
      <c r="S288" s="22"/>
      <c r="T288" s="10" t="s">
        <v>159</v>
      </c>
      <c r="U288" s="15"/>
      <c r="V288" s="10" t="s">
        <v>667</v>
      </c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</row>
    <row r="289" spans="1:36" ht="57" x14ac:dyDescent="0.25">
      <c r="A289" s="27">
        <v>179</v>
      </c>
      <c r="B289" s="28" t="s">
        <v>661</v>
      </c>
      <c r="C289" s="28" t="s">
        <v>662</v>
      </c>
      <c r="D289" s="28" t="s">
        <v>650</v>
      </c>
      <c r="E289" s="29" t="s">
        <v>651</v>
      </c>
      <c r="F289" s="17" t="s">
        <v>670</v>
      </c>
      <c r="G289" s="15"/>
      <c r="H289" s="17" t="s">
        <v>906</v>
      </c>
      <c r="I289" s="15"/>
      <c r="J289" s="15"/>
      <c r="K289" s="15"/>
      <c r="L289" s="15"/>
      <c r="M289" s="15"/>
      <c r="N289" s="15"/>
      <c r="O289" s="15"/>
      <c r="P289" s="22"/>
      <c r="Q289" s="22"/>
      <c r="R289" s="22"/>
      <c r="S289" s="22"/>
      <c r="T289" s="10" t="s">
        <v>159</v>
      </c>
      <c r="U289" s="15"/>
      <c r="V289" s="10" t="s">
        <v>667</v>
      </c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</row>
    <row r="290" spans="1:36" ht="57" x14ac:dyDescent="0.25">
      <c r="A290" s="27">
        <v>179</v>
      </c>
      <c r="B290" s="28" t="s">
        <v>661</v>
      </c>
      <c r="C290" s="28" t="s">
        <v>662</v>
      </c>
      <c r="D290" s="28" t="s">
        <v>650</v>
      </c>
      <c r="E290" s="29" t="s">
        <v>651</v>
      </c>
      <c r="F290" s="17" t="s">
        <v>670</v>
      </c>
      <c r="G290" s="15"/>
      <c r="H290" s="17" t="s">
        <v>907</v>
      </c>
      <c r="I290" s="15"/>
      <c r="J290" s="15"/>
      <c r="K290" s="15"/>
      <c r="L290" s="15"/>
      <c r="M290" s="15"/>
      <c r="N290" s="15"/>
      <c r="O290" s="15"/>
      <c r="P290" s="22"/>
      <c r="Q290" s="22"/>
      <c r="R290" s="22"/>
      <c r="S290" s="22"/>
      <c r="T290" s="10" t="s">
        <v>159</v>
      </c>
      <c r="U290" s="15"/>
      <c r="V290" s="10" t="s">
        <v>667</v>
      </c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</row>
    <row r="291" spans="1:36" ht="57" x14ac:dyDescent="0.25">
      <c r="A291" s="27">
        <v>179</v>
      </c>
      <c r="B291" s="28" t="s">
        <v>661</v>
      </c>
      <c r="C291" s="28" t="s">
        <v>662</v>
      </c>
      <c r="D291" s="28" t="s">
        <v>650</v>
      </c>
      <c r="E291" s="29" t="s">
        <v>651</v>
      </c>
      <c r="F291" s="17" t="s">
        <v>670</v>
      </c>
      <c r="G291" s="15"/>
      <c r="H291" s="17" t="s">
        <v>749</v>
      </c>
      <c r="I291" s="15"/>
      <c r="J291" s="15"/>
      <c r="K291" s="15"/>
      <c r="L291" s="15"/>
      <c r="M291" s="15"/>
      <c r="N291" s="15"/>
      <c r="O291" s="15"/>
      <c r="P291" s="22"/>
      <c r="Q291" s="22"/>
      <c r="R291" s="22"/>
      <c r="S291" s="22"/>
      <c r="T291" s="10" t="s">
        <v>159</v>
      </c>
      <c r="U291" s="15"/>
      <c r="V291" s="10" t="s">
        <v>667</v>
      </c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</row>
    <row r="292" spans="1:36" ht="57" x14ac:dyDescent="0.25">
      <c r="A292" s="27">
        <v>179</v>
      </c>
      <c r="B292" s="28" t="s">
        <v>661</v>
      </c>
      <c r="C292" s="28" t="s">
        <v>662</v>
      </c>
      <c r="D292" s="28" t="s">
        <v>650</v>
      </c>
      <c r="E292" s="29" t="s">
        <v>651</v>
      </c>
      <c r="F292" s="17" t="s">
        <v>670</v>
      </c>
      <c r="G292" s="15"/>
      <c r="H292" s="17" t="s">
        <v>746</v>
      </c>
      <c r="I292" s="15"/>
      <c r="J292" s="15"/>
      <c r="K292" s="15"/>
      <c r="L292" s="15"/>
      <c r="M292" s="15"/>
      <c r="N292" s="15"/>
      <c r="O292" s="15"/>
      <c r="P292" s="22"/>
      <c r="Q292" s="22"/>
      <c r="R292" s="22"/>
      <c r="S292" s="22"/>
      <c r="T292" s="10" t="s">
        <v>159</v>
      </c>
      <c r="U292" s="15"/>
      <c r="V292" s="10" t="s">
        <v>667</v>
      </c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</row>
    <row r="293" spans="1:36" ht="57" x14ac:dyDescent="0.25">
      <c r="A293" s="27">
        <v>179</v>
      </c>
      <c r="B293" s="28" t="s">
        <v>661</v>
      </c>
      <c r="C293" s="28" t="s">
        <v>662</v>
      </c>
      <c r="D293" s="28" t="s">
        <v>650</v>
      </c>
      <c r="E293" s="29" t="s">
        <v>651</v>
      </c>
      <c r="F293" s="17" t="s">
        <v>670</v>
      </c>
      <c r="G293" s="15"/>
      <c r="H293" s="17" t="s">
        <v>914</v>
      </c>
      <c r="I293" s="15"/>
      <c r="J293" s="15"/>
      <c r="K293" s="15"/>
      <c r="L293" s="15"/>
      <c r="M293" s="15"/>
      <c r="N293" s="15"/>
      <c r="O293" s="15"/>
      <c r="P293" s="22"/>
      <c r="Q293" s="22"/>
      <c r="R293" s="22"/>
      <c r="S293" s="22"/>
      <c r="T293" s="10" t="s">
        <v>159</v>
      </c>
      <c r="U293" s="15"/>
      <c r="V293" s="10" t="s">
        <v>667</v>
      </c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</row>
    <row r="294" spans="1:36" ht="57" x14ac:dyDescent="0.25">
      <c r="A294" s="27">
        <v>179</v>
      </c>
      <c r="B294" s="28" t="s">
        <v>661</v>
      </c>
      <c r="C294" s="28" t="s">
        <v>662</v>
      </c>
      <c r="D294" s="28" t="s">
        <v>650</v>
      </c>
      <c r="E294" s="29" t="s">
        <v>651</v>
      </c>
      <c r="F294" s="17" t="s">
        <v>670</v>
      </c>
      <c r="G294" s="15"/>
      <c r="H294" s="17" t="s">
        <v>888</v>
      </c>
      <c r="I294" s="15"/>
      <c r="J294" s="15"/>
      <c r="K294" s="15"/>
      <c r="L294" s="15"/>
      <c r="M294" s="15"/>
      <c r="N294" s="15"/>
      <c r="O294" s="15"/>
      <c r="P294" s="22"/>
      <c r="Q294" s="22"/>
      <c r="R294" s="22"/>
      <c r="S294" s="22"/>
      <c r="T294" s="10" t="s">
        <v>159</v>
      </c>
      <c r="U294" s="15"/>
      <c r="V294" s="10" t="s">
        <v>667</v>
      </c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</row>
    <row r="295" spans="1:36" ht="34.200000000000003" x14ac:dyDescent="0.25">
      <c r="A295" s="27">
        <v>180</v>
      </c>
      <c r="B295" s="28" t="s">
        <v>671</v>
      </c>
      <c r="C295" s="28" t="s">
        <v>672</v>
      </c>
      <c r="D295" s="28" t="s">
        <v>650</v>
      </c>
      <c r="E295" s="29" t="s">
        <v>651</v>
      </c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22"/>
      <c r="Q295" s="22"/>
      <c r="R295" s="22"/>
      <c r="S295" s="22"/>
      <c r="T295" s="15"/>
      <c r="U295" s="15"/>
      <c r="V295" s="15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</row>
    <row r="296" spans="1:36" ht="22.8" x14ac:dyDescent="0.25">
      <c r="A296" s="27">
        <v>181</v>
      </c>
      <c r="B296" s="28" t="s">
        <v>673</v>
      </c>
      <c r="C296" s="28" t="s">
        <v>674</v>
      </c>
      <c r="D296" s="28" t="s">
        <v>650</v>
      </c>
      <c r="E296" s="29" t="s">
        <v>651</v>
      </c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22"/>
      <c r="Q296" s="22"/>
      <c r="R296" s="22"/>
      <c r="S296" s="22"/>
      <c r="T296" s="15"/>
      <c r="U296" s="15"/>
      <c r="V296" s="15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</row>
    <row r="297" spans="1:36" ht="34.200000000000003" x14ac:dyDescent="0.25">
      <c r="A297" s="27">
        <v>182</v>
      </c>
      <c r="B297" s="28" t="s">
        <v>677</v>
      </c>
      <c r="C297" s="28" t="s">
        <v>678</v>
      </c>
      <c r="D297" s="28" t="s">
        <v>650</v>
      </c>
      <c r="E297" s="29" t="s">
        <v>651</v>
      </c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22"/>
      <c r="Q297" s="22"/>
      <c r="R297" s="22"/>
      <c r="S297" s="22"/>
      <c r="T297" s="15"/>
      <c r="U297" s="15"/>
      <c r="V297" s="15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</row>
    <row r="298" spans="1:36" ht="34.200000000000003" x14ac:dyDescent="0.25">
      <c r="A298" s="27">
        <v>183</v>
      </c>
      <c r="B298" s="28" t="s">
        <v>683</v>
      </c>
      <c r="C298" s="28" t="s">
        <v>684</v>
      </c>
      <c r="D298" s="28" t="s">
        <v>650</v>
      </c>
      <c r="E298" s="29" t="s">
        <v>651</v>
      </c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22"/>
      <c r="Q298" s="22"/>
      <c r="R298" s="22"/>
      <c r="S298" s="22"/>
      <c r="T298" s="15"/>
      <c r="U298" s="15"/>
      <c r="V298" s="15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</row>
    <row r="299" spans="1:36" ht="68.400000000000006" x14ac:dyDescent="0.25">
      <c r="A299" s="27">
        <v>184</v>
      </c>
      <c r="B299" s="28" t="s">
        <v>687</v>
      </c>
      <c r="C299" s="28" t="s">
        <v>688</v>
      </c>
      <c r="D299" s="28" t="s">
        <v>689</v>
      </c>
      <c r="E299" s="29" t="s">
        <v>690</v>
      </c>
      <c r="F299" s="10" t="s">
        <v>691</v>
      </c>
      <c r="G299" s="15"/>
      <c r="H299" s="10" t="s">
        <v>61</v>
      </c>
      <c r="I299" s="15"/>
      <c r="J299" s="15"/>
      <c r="K299" s="15"/>
      <c r="L299" s="15"/>
      <c r="M299" s="15"/>
      <c r="N299" s="23">
        <v>43739</v>
      </c>
      <c r="O299" s="15"/>
      <c r="P299" s="22"/>
      <c r="Q299" s="22"/>
      <c r="R299" s="22"/>
      <c r="S299" s="22"/>
      <c r="T299" s="10" t="s">
        <v>159</v>
      </c>
      <c r="U299" s="15"/>
      <c r="V299" s="10" t="s">
        <v>695</v>
      </c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</row>
    <row r="300" spans="1:36" ht="68.400000000000006" x14ac:dyDescent="0.25">
      <c r="A300" s="27">
        <v>184</v>
      </c>
      <c r="B300" s="28" t="s">
        <v>687</v>
      </c>
      <c r="C300" s="28" t="s">
        <v>688</v>
      </c>
      <c r="D300" s="28" t="s">
        <v>689</v>
      </c>
      <c r="E300" s="29" t="s">
        <v>690</v>
      </c>
      <c r="F300" s="10" t="s">
        <v>691</v>
      </c>
      <c r="G300" s="15"/>
      <c r="H300" s="10" t="s">
        <v>63</v>
      </c>
      <c r="I300" s="15"/>
      <c r="J300" s="15"/>
      <c r="K300" s="15"/>
      <c r="L300" s="15"/>
      <c r="M300" s="15"/>
      <c r="N300" s="23">
        <v>43739</v>
      </c>
      <c r="O300" s="15"/>
      <c r="P300" s="22"/>
      <c r="Q300" s="22"/>
      <c r="R300" s="22"/>
      <c r="S300" s="22"/>
      <c r="T300" s="10" t="s">
        <v>159</v>
      </c>
      <c r="U300" s="15"/>
      <c r="V300" s="10" t="s">
        <v>695</v>
      </c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</row>
    <row r="301" spans="1:36" ht="68.400000000000006" x14ac:dyDescent="0.25">
      <c r="A301" s="27">
        <v>184</v>
      </c>
      <c r="B301" s="28" t="s">
        <v>687</v>
      </c>
      <c r="C301" s="28" t="s">
        <v>688</v>
      </c>
      <c r="D301" s="28" t="s">
        <v>689</v>
      </c>
      <c r="E301" s="29" t="s">
        <v>690</v>
      </c>
      <c r="F301" s="10" t="s">
        <v>691</v>
      </c>
      <c r="G301" s="15"/>
      <c r="H301" s="10" t="s">
        <v>65</v>
      </c>
      <c r="I301" s="15"/>
      <c r="J301" s="15"/>
      <c r="K301" s="15"/>
      <c r="L301" s="15"/>
      <c r="M301" s="15"/>
      <c r="N301" s="23">
        <v>43739</v>
      </c>
      <c r="O301" s="15"/>
      <c r="P301" s="22"/>
      <c r="Q301" s="22"/>
      <c r="R301" s="22"/>
      <c r="S301" s="22"/>
      <c r="T301" s="10" t="s">
        <v>159</v>
      </c>
      <c r="U301" s="15"/>
      <c r="V301" s="10" t="s">
        <v>695</v>
      </c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</row>
    <row r="302" spans="1:36" ht="68.400000000000006" x14ac:dyDescent="0.25">
      <c r="A302" s="27">
        <v>184</v>
      </c>
      <c r="B302" s="28" t="s">
        <v>687</v>
      </c>
      <c r="C302" s="28" t="s">
        <v>688</v>
      </c>
      <c r="D302" s="28" t="s">
        <v>689</v>
      </c>
      <c r="E302" s="29" t="s">
        <v>690</v>
      </c>
      <c r="F302" s="10" t="s">
        <v>691</v>
      </c>
      <c r="G302" s="15"/>
      <c r="H302" s="10" t="s">
        <v>876</v>
      </c>
      <c r="I302" s="15"/>
      <c r="J302" s="15"/>
      <c r="K302" s="15"/>
      <c r="L302" s="15"/>
      <c r="M302" s="15"/>
      <c r="N302" s="23">
        <v>43739</v>
      </c>
      <c r="O302" s="15"/>
      <c r="P302" s="22"/>
      <c r="Q302" s="22"/>
      <c r="R302" s="22"/>
      <c r="S302" s="22"/>
      <c r="T302" s="10" t="s">
        <v>159</v>
      </c>
      <c r="U302" s="15"/>
      <c r="V302" s="10" t="s">
        <v>695</v>
      </c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</row>
    <row r="303" spans="1:36" ht="68.400000000000006" x14ac:dyDescent="0.25">
      <c r="A303" s="27">
        <v>184</v>
      </c>
      <c r="B303" s="28" t="s">
        <v>687</v>
      </c>
      <c r="C303" s="28" t="s">
        <v>688</v>
      </c>
      <c r="D303" s="28" t="s">
        <v>689</v>
      </c>
      <c r="E303" s="29" t="s">
        <v>690</v>
      </c>
      <c r="F303" s="10" t="s">
        <v>691</v>
      </c>
      <c r="G303" s="15"/>
      <c r="H303" s="10" t="s">
        <v>67</v>
      </c>
      <c r="I303" s="15"/>
      <c r="J303" s="15"/>
      <c r="K303" s="15"/>
      <c r="L303" s="15"/>
      <c r="M303" s="15"/>
      <c r="N303" s="23">
        <v>43739</v>
      </c>
      <c r="O303" s="15"/>
      <c r="P303" s="22"/>
      <c r="Q303" s="22"/>
      <c r="R303" s="22"/>
      <c r="S303" s="22"/>
      <c r="T303" s="10" t="s">
        <v>159</v>
      </c>
      <c r="U303" s="15"/>
      <c r="V303" s="10" t="s">
        <v>695</v>
      </c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</row>
    <row r="304" spans="1:36" ht="68.400000000000006" x14ac:dyDescent="0.25">
      <c r="A304" s="27">
        <v>184</v>
      </c>
      <c r="B304" s="28" t="s">
        <v>687</v>
      </c>
      <c r="C304" s="28" t="s">
        <v>688</v>
      </c>
      <c r="D304" s="28" t="s">
        <v>689</v>
      </c>
      <c r="E304" s="29" t="s">
        <v>690</v>
      </c>
      <c r="F304" s="10" t="s">
        <v>691</v>
      </c>
      <c r="G304" s="15"/>
      <c r="H304" s="10" t="s">
        <v>932</v>
      </c>
      <c r="I304" s="15"/>
      <c r="J304" s="15"/>
      <c r="K304" s="15"/>
      <c r="L304" s="15"/>
      <c r="M304" s="15"/>
      <c r="N304" s="23">
        <v>43739</v>
      </c>
      <c r="O304" s="15"/>
      <c r="P304" s="22"/>
      <c r="Q304" s="22"/>
      <c r="R304" s="22"/>
      <c r="S304" s="22"/>
      <c r="T304" s="10" t="s">
        <v>159</v>
      </c>
      <c r="U304" s="15"/>
      <c r="V304" s="10" t="s">
        <v>695</v>
      </c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</row>
    <row r="305" spans="1:36" ht="68.400000000000006" x14ac:dyDescent="0.25">
      <c r="A305" s="27">
        <v>184</v>
      </c>
      <c r="B305" s="28" t="s">
        <v>687</v>
      </c>
      <c r="C305" s="28" t="s">
        <v>688</v>
      </c>
      <c r="D305" s="28" t="s">
        <v>689</v>
      </c>
      <c r="E305" s="29" t="s">
        <v>690</v>
      </c>
      <c r="F305" s="10" t="s">
        <v>691</v>
      </c>
      <c r="G305" s="15"/>
      <c r="H305" s="10" t="s">
        <v>935</v>
      </c>
      <c r="I305" s="15"/>
      <c r="J305" s="15"/>
      <c r="K305" s="15"/>
      <c r="L305" s="15"/>
      <c r="M305" s="15"/>
      <c r="N305" s="23">
        <v>43739</v>
      </c>
      <c r="O305" s="15"/>
      <c r="P305" s="22"/>
      <c r="Q305" s="22"/>
      <c r="R305" s="22"/>
      <c r="S305" s="22"/>
      <c r="T305" s="10" t="s">
        <v>159</v>
      </c>
      <c r="U305" s="15"/>
      <c r="V305" s="10" t="s">
        <v>695</v>
      </c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</row>
    <row r="306" spans="1:36" ht="68.400000000000006" x14ac:dyDescent="0.25">
      <c r="A306" s="27">
        <v>184</v>
      </c>
      <c r="B306" s="28" t="s">
        <v>687</v>
      </c>
      <c r="C306" s="28" t="s">
        <v>688</v>
      </c>
      <c r="D306" s="28" t="s">
        <v>689</v>
      </c>
      <c r="E306" s="29" t="s">
        <v>690</v>
      </c>
      <c r="F306" s="10" t="s">
        <v>691</v>
      </c>
      <c r="G306" s="15"/>
      <c r="H306" s="10" t="s">
        <v>41</v>
      </c>
      <c r="I306" s="15"/>
      <c r="J306" s="15"/>
      <c r="K306" s="15"/>
      <c r="L306" s="15"/>
      <c r="M306" s="15"/>
      <c r="N306" s="23">
        <v>43739</v>
      </c>
      <c r="O306" s="15"/>
      <c r="P306" s="22"/>
      <c r="Q306" s="22"/>
      <c r="R306" s="22"/>
      <c r="S306" s="22"/>
      <c r="T306" s="10" t="s">
        <v>159</v>
      </c>
      <c r="U306" s="15"/>
      <c r="V306" s="10" t="s">
        <v>695</v>
      </c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</row>
    <row r="307" spans="1:36" ht="68.400000000000006" x14ac:dyDescent="0.25">
      <c r="A307" s="27">
        <v>184</v>
      </c>
      <c r="B307" s="28" t="s">
        <v>687</v>
      </c>
      <c r="C307" s="28" t="s">
        <v>688</v>
      </c>
      <c r="D307" s="28" t="s">
        <v>689</v>
      </c>
      <c r="E307" s="29" t="s">
        <v>690</v>
      </c>
      <c r="F307" s="10" t="s">
        <v>691</v>
      </c>
      <c r="G307" s="15"/>
      <c r="H307" s="10" t="s">
        <v>936</v>
      </c>
      <c r="I307" s="15"/>
      <c r="J307" s="15"/>
      <c r="K307" s="15"/>
      <c r="L307" s="15"/>
      <c r="M307" s="15"/>
      <c r="N307" s="23">
        <v>43739</v>
      </c>
      <c r="O307" s="15"/>
      <c r="P307" s="22"/>
      <c r="Q307" s="22"/>
      <c r="R307" s="22"/>
      <c r="S307" s="22"/>
      <c r="T307" s="10" t="s">
        <v>159</v>
      </c>
      <c r="U307" s="15"/>
      <c r="V307" s="10" t="s">
        <v>695</v>
      </c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</row>
    <row r="308" spans="1:36" ht="68.400000000000006" x14ac:dyDescent="0.25">
      <c r="A308" s="27">
        <v>184</v>
      </c>
      <c r="B308" s="28" t="s">
        <v>687</v>
      </c>
      <c r="C308" s="28" t="s">
        <v>688</v>
      </c>
      <c r="D308" s="28" t="s">
        <v>689</v>
      </c>
      <c r="E308" s="29" t="s">
        <v>690</v>
      </c>
      <c r="F308" s="10" t="s">
        <v>691</v>
      </c>
      <c r="G308" s="15"/>
      <c r="H308" s="10" t="s">
        <v>37</v>
      </c>
      <c r="I308" s="15"/>
      <c r="J308" s="15"/>
      <c r="K308" s="15"/>
      <c r="L308" s="15"/>
      <c r="M308" s="15"/>
      <c r="N308" s="23">
        <v>43739</v>
      </c>
      <c r="O308" s="15"/>
      <c r="P308" s="22"/>
      <c r="Q308" s="22"/>
      <c r="R308" s="22"/>
      <c r="S308" s="22"/>
      <c r="T308" s="10" t="s">
        <v>159</v>
      </c>
      <c r="U308" s="15"/>
      <c r="V308" s="10" t="s">
        <v>695</v>
      </c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</row>
    <row r="309" spans="1:36" ht="68.400000000000006" x14ac:dyDescent="0.25">
      <c r="A309" s="27">
        <v>184</v>
      </c>
      <c r="B309" s="28" t="s">
        <v>687</v>
      </c>
      <c r="C309" s="28" t="s">
        <v>688</v>
      </c>
      <c r="D309" s="28" t="s">
        <v>689</v>
      </c>
      <c r="E309" s="29" t="s">
        <v>690</v>
      </c>
      <c r="F309" s="10" t="s">
        <v>691</v>
      </c>
      <c r="G309" s="15"/>
      <c r="H309" s="10" t="s">
        <v>939</v>
      </c>
      <c r="I309" s="15"/>
      <c r="J309" s="15"/>
      <c r="K309" s="15"/>
      <c r="L309" s="15"/>
      <c r="M309" s="15"/>
      <c r="N309" s="23">
        <v>43739</v>
      </c>
      <c r="O309" s="15"/>
      <c r="P309" s="22"/>
      <c r="Q309" s="22"/>
      <c r="R309" s="22"/>
      <c r="S309" s="22"/>
      <c r="T309" s="10" t="s">
        <v>159</v>
      </c>
      <c r="U309" s="15"/>
      <c r="V309" s="10" t="s">
        <v>695</v>
      </c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</row>
    <row r="310" spans="1:36" ht="68.400000000000006" x14ac:dyDescent="0.25">
      <c r="A310" s="27">
        <v>184</v>
      </c>
      <c r="B310" s="28" t="s">
        <v>687</v>
      </c>
      <c r="C310" s="28" t="s">
        <v>688</v>
      </c>
      <c r="D310" s="28" t="s">
        <v>689</v>
      </c>
      <c r="E310" s="29" t="s">
        <v>690</v>
      </c>
      <c r="F310" s="10" t="s">
        <v>691</v>
      </c>
      <c r="G310" s="15"/>
      <c r="H310" s="10" t="s">
        <v>940</v>
      </c>
      <c r="I310" s="15"/>
      <c r="J310" s="15"/>
      <c r="K310" s="15"/>
      <c r="L310" s="15"/>
      <c r="M310" s="15"/>
      <c r="N310" s="23">
        <v>43739</v>
      </c>
      <c r="O310" s="15"/>
      <c r="P310" s="22"/>
      <c r="Q310" s="22"/>
      <c r="R310" s="22"/>
      <c r="S310" s="22"/>
      <c r="T310" s="10" t="s">
        <v>159</v>
      </c>
      <c r="U310" s="15"/>
      <c r="V310" s="10" t="s">
        <v>695</v>
      </c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</row>
    <row r="311" spans="1:36" ht="68.400000000000006" x14ac:dyDescent="0.25">
      <c r="A311" s="27">
        <v>184</v>
      </c>
      <c r="B311" s="28" t="s">
        <v>687</v>
      </c>
      <c r="C311" s="28" t="s">
        <v>688</v>
      </c>
      <c r="D311" s="28" t="s">
        <v>689</v>
      </c>
      <c r="E311" s="29" t="s">
        <v>690</v>
      </c>
      <c r="F311" s="10" t="s">
        <v>897</v>
      </c>
      <c r="G311" s="15"/>
      <c r="H311" s="17" t="s">
        <v>941</v>
      </c>
      <c r="I311" s="15"/>
      <c r="J311" s="15"/>
      <c r="K311" s="15"/>
      <c r="L311" s="15"/>
      <c r="M311" s="15"/>
      <c r="N311" s="23">
        <v>43739</v>
      </c>
      <c r="O311" s="15"/>
      <c r="P311" s="22"/>
      <c r="Q311" s="22"/>
      <c r="R311" s="22"/>
      <c r="S311" s="22"/>
      <c r="T311" s="10" t="s">
        <v>159</v>
      </c>
      <c r="U311" s="15"/>
      <c r="V311" s="10" t="s">
        <v>695</v>
      </c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</row>
    <row r="312" spans="1:36" ht="68.400000000000006" x14ac:dyDescent="0.25">
      <c r="A312" s="27">
        <v>184</v>
      </c>
      <c r="B312" s="28" t="s">
        <v>687</v>
      </c>
      <c r="C312" s="28" t="s">
        <v>688</v>
      </c>
      <c r="D312" s="28" t="s">
        <v>689</v>
      </c>
      <c r="E312" s="29" t="s">
        <v>690</v>
      </c>
      <c r="F312" s="10" t="s">
        <v>897</v>
      </c>
      <c r="G312" s="15"/>
      <c r="H312" s="17" t="s">
        <v>942</v>
      </c>
      <c r="I312" s="15"/>
      <c r="J312" s="15"/>
      <c r="K312" s="15"/>
      <c r="L312" s="15"/>
      <c r="M312" s="15"/>
      <c r="N312" s="23">
        <v>43739</v>
      </c>
      <c r="O312" s="15"/>
      <c r="P312" s="22"/>
      <c r="Q312" s="22"/>
      <c r="R312" s="22"/>
      <c r="S312" s="22"/>
      <c r="T312" s="10" t="s">
        <v>159</v>
      </c>
      <c r="U312" s="15"/>
      <c r="V312" s="10" t="s">
        <v>695</v>
      </c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</row>
    <row r="313" spans="1:36" ht="68.400000000000006" x14ac:dyDescent="0.25">
      <c r="A313" s="27">
        <v>184</v>
      </c>
      <c r="B313" s="28" t="s">
        <v>687</v>
      </c>
      <c r="C313" s="28" t="s">
        <v>688</v>
      </c>
      <c r="D313" s="28" t="s">
        <v>689</v>
      </c>
      <c r="E313" s="29" t="s">
        <v>690</v>
      </c>
      <c r="F313" s="10" t="s">
        <v>897</v>
      </c>
      <c r="G313" s="15"/>
      <c r="H313" s="17" t="s">
        <v>943</v>
      </c>
      <c r="I313" s="15"/>
      <c r="J313" s="15"/>
      <c r="K313" s="15"/>
      <c r="L313" s="15"/>
      <c r="M313" s="15"/>
      <c r="N313" s="23">
        <v>43739</v>
      </c>
      <c r="O313" s="15"/>
      <c r="P313" s="22"/>
      <c r="Q313" s="22"/>
      <c r="R313" s="22"/>
      <c r="S313" s="22"/>
      <c r="T313" s="10" t="s">
        <v>159</v>
      </c>
      <c r="U313" s="15"/>
      <c r="V313" s="10" t="s">
        <v>695</v>
      </c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</row>
    <row r="314" spans="1:36" ht="68.400000000000006" x14ac:dyDescent="0.25">
      <c r="A314" s="27">
        <v>184</v>
      </c>
      <c r="B314" s="28" t="s">
        <v>687</v>
      </c>
      <c r="C314" s="28" t="s">
        <v>688</v>
      </c>
      <c r="D314" s="28" t="s">
        <v>689</v>
      </c>
      <c r="E314" s="29" t="s">
        <v>690</v>
      </c>
      <c r="F314" s="10" t="s">
        <v>897</v>
      </c>
      <c r="G314" s="15"/>
      <c r="H314" s="17" t="s">
        <v>947</v>
      </c>
      <c r="I314" s="15"/>
      <c r="J314" s="15"/>
      <c r="K314" s="15"/>
      <c r="L314" s="15"/>
      <c r="M314" s="15"/>
      <c r="N314" s="23">
        <v>43739</v>
      </c>
      <c r="O314" s="15"/>
      <c r="P314" s="22"/>
      <c r="Q314" s="22"/>
      <c r="R314" s="22"/>
      <c r="S314" s="22"/>
      <c r="T314" s="10" t="s">
        <v>159</v>
      </c>
      <c r="U314" s="15"/>
      <c r="V314" s="10" t="s">
        <v>695</v>
      </c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</row>
    <row r="315" spans="1:36" ht="68.400000000000006" x14ac:dyDescent="0.25">
      <c r="A315" s="27">
        <v>184</v>
      </c>
      <c r="B315" s="28" t="s">
        <v>687</v>
      </c>
      <c r="C315" s="28" t="s">
        <v>688</v>
      </c>
      <c r="D315" s="28" t="s">
        <v>689</v>
      </c>
      <c r="E315" s="29" t="s">
        <v>690</v>
      </c>
      <c r="F315" s="10" t="s">
        <v>897</v>
      </c>
      <c r="G315" s="15"/>
      <c r="H315" s="17" t="s">
        <v>948</v>
      </c>
      <c r="I315" s="15"/>
      <c r="J315" s="15"/>
      <c r="K315" s="15"/>
      <c r="L315" s="15"/>
      <c r="M315" s="15"/>
      <c r="N315" s="23">
        <v>43739</v>
      </c>
      <c r="O315" s="15"/>
      <c r="P315" s="22"/>
      <c r="Q315" s="22"/>
      <c r="R315" s="22"/>
      <c r="S315" s="22"/>
      <c r="T315" s="10" t="s">
        <v>159</v>
      </c>
      <c r="U315" s="15"/>
      <c r="V315" s="10" t="s">
        <v>695</v>
      </c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</row>
    <row r="316" spans="1:36" ht="68.400000000000006" x14ac:dyDescent="0.25">
      <c r="A316" s="27">
        <v>184</v>
      </c>
      <c r="B316" s="28" t="s">
        <v>687</v>
      </c>
      <c r="C316" s="28" t="s">
        <v>688</v>
      </c>
      <c r="D316" s="28" t="s">
        <v>689</v>
      </c>
      <c r="E316" s="29" t="s">
        <v>690</v>
      </c>
      <c r="F316" s="10" t="s">
        <v>897</v>
      </c>
      <c r="G316" s="15"/>
      <c r="H316" s="17" t="s">
        <v>951</v>
      </c>
      <c r="I316" s="15"/>
      <c r="J316" s="15"/>
      <c r="K316" s="15"/>
      <c r="L316" s="15"/>
      <c r="M316" s="15"/>
      <c r="N316" s="23">
        <v>43739</v>
      </c>
      <c r="O316" s="15"/>
      <c r="P316" s="22"/>
      <c r="Q316" s="22"/>
      <c r="R316" s="22"/>
      <c r="S316" s="22"/>
      <c r="T316" s="10" t="s">
        <v>159</v>
      </c>
      <c r="U316" s="15"/>
      <c r="V316" s="10" t="s">
        <v>695</v>
      </c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</row>
    <row r="317" spans="1:36" ht="68.400000000000006" x14ac:dyDescent="0.25">
      <c r="A317" s="27">
        <v>184</v>
      </c>
      <c r="B317" s="28" t="s">
        <v>687</v>
      </c>
      <c r="C317" s="28" t="s">
        <v>688</v>
      </c>
      <c r="D317" s="28" t="s">
        <v>689</v>
      </c>
      <c r="E317" s="29" t="s">
        <v>690</v>
      </c>
      <c r="F317" s="10" t="s">
        <v>897</v>
      </c>
      <c r="G317" s="15"/>
      <c r="H317" s="17" t="s">
        <v>953</v>
      </c>
      <c r="I317" s="15"/>
      <c r="J317" s="15"/>
      <c r="K317" s="15"/>
      <c r="L317" s="15"/>
      <c r="M317" s="15"/>
      <c r="N317" s="23">
        <v>43739</v>
      </c>
      <c r="O317" s="15"/>
      <c r="P317" s="22"/>
      <c r="Q317" s="22"/>
      <c r="R317" s="22"/>
      <c r="S317" s="22"/>
      <c r="T317" s="10" t="s">
        <v>159</v>
      </c>
      <c r="U317" s="15"/>
      <c r="V317" s="10" t="s">
        <v>695</v>
      </c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</row>
    <row r="318" spans="1:36" ht="68.400000000000006" x14ac:dyDescent="0.25">
      <c r="A318" s="27">
        <v>184</v>
      </c>
      <c r="B318" s="28" t="s">
        <v>687</v>
      </c>
      <c r="C318" s="28" t="s">
        <v>688</v>
      </c>
      <c r="D318" s="28" t="s">
        <v>689</v>
      </c>
      <c r="E318" s="29" t="s">
        <v>690</v>
      </c>
      <c r="F318" s="10" t="s">
        <v>897</v>
      </c>
      <c r="G318" s="15"/>
      <c r="H318" s="17" t="s">
        <v>956</v>
      </c>
      <c r="I318" s="15"/>
      <c r="J318" s="15"/>
      <c r="K318" s="15"/>
      <c r="L318" s="15"/>
      <c r="M318" s="15"/>
      <c r="N318" s="23">
        <v>43739</v>
      </c>
      <c r="O318" s="15"/>
      <c r="P318" s="22"/>
      <c r="Q318" s="22"/>
      <c r="R318" s="22"/>
      <c r="S318" s="22"/>
      <c r="T318" s="10" t="s">
        <v>159</v>
      </c>
      <c r="U318" s="15"/>
      <c r="V318" s="10" t="s">
        <v>695</v>
      </c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</row>
    <row r="319" spans="1:36" ht="68.400000000000006" x14ac:dyDescent="0.25">
      <c r="A319" s="27">
        <v>184</v>
      </c>
      <c r="B319" s="28" t="s">
        <v>687</v>
      </c>
      <c r="C319" s="28" t="s">
        <v>688</v>
      </c>
      <c r="D319" s="28" t="s">
        <v>689</v>
      </c>
      <c r="E319" s="29" t="s">
        <v>690</v>
      </c>
      <c r="F319" s="10" t="s">
        <v>897</v>
      </c>
      <c r="G319" s="15"/>
      <c r="H319" s="17" t="s">
        <v>957</v>
      </c>
      <c r="I319" s="15"/>
      <c r="J319" s="15"/>
      <c r="K319" s="15"/>
      <c r="L319" s="15"/>
      <c r="M319" s="15"/>
      <c r="N319" s="23">
        <v>43739</v>
      </c>
      <c r="O319" s="15"/>
      <c r="P319" s="22"/>
      <c r="Q319" s="22"/>
      <c r="R319" s="22"/>
      <c r="S319" s="22"/>
      <c r="T319" s="10" t="s">
        <v>159</v>
      </c>
      <c r="U319" s="15"/>
      <c r="V319" s="10" t="s">
        <v>695</v>
      </c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</row>
    <row r="320" spans="1:36" ht="57" x14ac:dyDescent="0.25">
      <c r="A320" s="27">
        <v>185</v>
      </c>
      <c r="B320" s="28" t="s">
        <v>698</v>
      </c>
      <c r="C320" s="28" t="s">
        <v>699</v>
      </c>
      <c r="D320" s="28" t="s">
        <v>689</v>
      </c>
      <c r="E320" s="29" t="s">
        <v>690</v>
      </c>
      <c r="F320" s="17" t="s">
        <v>700</v>
      </c>
      <c r="G320" s="17" t="s">
        <v>129</v>
      </c>
      <c r="H320" s="15"/>
      <c r="I320" s="15"/>
      <c r="J320" s="15"/>
      <c r="K320" s="15"/>
      <c r="L320" s="15"/>
      <c r="M320" s="15"/>
      <c r="N320" s="23">
        <v>43435</v>
      </c>
      <c r="O320" s="15"/>
      <c r="P320" s="22"/>
      <c r="Q320" s="22"/>
      <c r="R320" s="22"/>
      <c r="S320" s="22"/>
      <c r="T320" s="10" t="s">
        <v>159</v>
      </c>
      <c r="U320" s="15"/>
      <c r="V320" s="10" t="s">
        <v>702</v>
      </c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</row>
    <row r="321" spans="1:36" ht="57" x14ac:dyDescent="0.25">
      <c r="A321" s="27">
        <v>185</v>
      </c>
      <c r="B321" s="28" t="s">
        <v>698</v>
      </c>
      <c r="C321" s="28" t="s">
        <v>699</v>
      </c>
      <c r="D321" s="28" t="s">
        <v>689</v>
      </c>
      <c r="E321" s="29" t="s">
        <v>690</v>
      </c>
      <c r="F321" s="17" t="s">
        <v>703</v>
      </c>
      <c r="G321" s="17" t="s">
        <v>5</v>
      </c>
      <c r="H321" s="15"/>
      <c r="I321" s="15"/>
      <c r="J321" s="15"/>
      <c r="K321" s="15"/>
      <c r="L321" s="15"/>
      <c r="M321" s="15"/>
      <c r="N321" s="23">
        <v>43374</v>
      </c>
      <c r="O321" s="15"/>
      <c r="P321" s="22"/>
      <c r="Q321" s="22"/>
      <c r="R321" s="22"/>
      <c r="S321" s="22"/>
      <c r="T321" s="10" t="s">
        <v>159</v>
      </c>
      <c r="U321" s="15"/>
      <c r="V321" s="10" t="s">
        <v>702</v>
      </c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</row>
    <row r="322" spans="1:36" ht="57" x14ac:dyDescent="0.25">
      <c r="A322" s="27">
        <v>185</v>
      </c>
      <c r="B322" s="28" t="s">
        <v>698</v>
      </c>
      <c r="C322" s="28" t="s">
        <v>699</v>
      </c>
      <c r="D322" s="28" t="s">
        <v>689</v>
      </c>
      <c r="E322" s="29" t="s">
        <v>690</v>
      </c>
      <c r="F322" s="17" t="s">
        <v>704</v>
      </c>
      <c r="G322" s="10" t="s">
        <v>965</v>
      </c>
      <c r="H322" s="15"/>
      <c r="I322" s="15"/>
      <c r="J322" s="15"/>
      <c r="K322" s="15"/>
      <c r="L322" s="15"/>
      <c r="M322" s="15"/>
      <c r="N322" s="24">
        <v>43221</v>
      </c>
      <c r="O322" s="15"/>
      <c r="P322" s="22"/>
      <c r="Q322" s="22"/>
      <c r="R322" s="22"/>
      <c r="S322" s="22"/>
      <c r="T322" s="10" t="s">
        <v>159</v>
      </c>
      <c r="U322" s="15"/>
      <c r="V322" s="10" t="s">
        <v>702</v>
      </c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</row>
    <row r="323" spans="1:36" ht="57" x14ac:dyDescent="0.25">
      <c r="A323" s="27">
        <v>185</v>
      </c>
      <c r="B323" s="28" t="s">
        <v>698</v>
      </c>
      <c r="C323" s="28" t="s">
        <v>699</v>
      </c>
      <c r="D323" s="28" t="s">
        <v>689</v>
      </c>
      <c r="E323" s="29" t="s">
        <v>690</v>
      </c>
      <c r="F323" s="17" t="s">
        <v>704</v>
      </c>
      <c r="G323" s="10" t="s">
        <v>969</v>
      </c>
      <c r="H323" s="15"/>
      <c r="I323" s="15"/>
      <c r="J323" s="15"/>
      <c r="K323" s="15"/>
      <c r="L323" s="15"/>
      <c r="M323" s="15"/>
      <c r="N323" s="24">
        <v>43221</v>
      </c>
      <c r="O323" s="15"/>
      <c r="P323" s="22"/>
      <c r="Q323" s="22"/>
      <c r="R323" s="22"/>
      <c r="S323" s="22"/>
      <c r="T323" s="10" t="s">
        <v>159</v>
      </c>
      <c r="U323" s="15"/>
      <c r="V323" s="10" t="s">
        <v>702</v>
      </c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</row>
    <row r="324" spans="1:36" ht="34.200000000000003" x14ac:dyDescent="0.25">
      <c r="A324" s="27">
        <v>186</v>
      </c>
      <c r="B324" s="28" t="s">
        <v>707</v>
      </c>
      <c r="C324" s="28" t="s">
        <v>708</v>
      </c>
      <c r="D324" s="28" t="s">
        <v>689</v>
      </c>
      <c r="E324" s="29" t="s">
        <v>690</v>
      </c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22"/>
      <c r="Q324" s="22"/>
      <c r="R324" s="22"/>
      <c r="S324" s="22"/>
      <c r="T324" s="15"/>
      <c r="U324" s="15"/>
      <c r="V324" s="15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</row>
    <row r="325" spans="1:36" ht="45.6" x14ac:dyDescent="0.25">
      <c r="A325" s="27">
        <v>187</v>
      </c>
      <c r="B325" s="28" t="s">
        <v>711</v>
      </c>
      <c r="C325" s="28" t="s">
        <v>712</v>
      </c>
      <c r="D325" s="28" t="s">
        <v>689</v>
      </c>
      <c r="E325" s="29" t="s">
        <v>690</v>
      </c>
      <c r="F325" s="17" t="s">
        <v>713</v>
      </c>
      <c r="G325" s="10" t="s">
        <v>42</v>
      </c>
      <c r="H325" s="15"/>
      <c r="I325" s="15"/>
      <c r="J325" s="15"/>
      <c r="K325" s="15"/>
      <c r="L325" s="15"/>
      <c r="M325" s="15"/>
      <c r="N325" s="10" t="s">
        <v>974</v>
      </c>
      <c r="O325" s="15"/>
      <c r="P325" s="22"/>
      <c r="Q325" s="22"/>
      <c r="R325" s="22"/>
      <c r="S325" s="22"/>
      <c r="T325" s="10" t="s">
        <v>159</v>
      </c>
      <c r="U325" s="15"/>
      <c r="V325" s="10" t="s">
        <v>714</v>
      </c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</row>
    <row r="326" spans="1:36" ht="45.6" x14ac:dyDescent="0.25">
      <c r="A326" s="27">
        <v>187</v>
      </c>
      <c r="B326" s="28" t="s">
        <v>711</v>
      </c>
      <c r="C326" s="28" t="s">
        <v>712</v>
      </c>
      <c r="D326" s="28" t="s">
        <v>689</v>
      </c>
      <c r="E326" s="29" t="s">
        <v>690</v>
      </c>
      <c r="F326" s="17" t="s">
        <v>713</v>
      </c>
      <c r="G326" s="10" t="s">
        <v>977</v>
      </c>
      <c r="H326" s="15"/>
      <c r="I326" s="15"/>
      <c r="J326" s="15"/>
      <c r="K326" s="15"/>
      <c r="L326" s="15"/>
      <c r="M326" s="15"/>
      <c r="N326" s="10" t="s">
        <v>974</v>
      </c>
      <c r="O326" s="15"/>
      <c r="P326" s="22"/>
      <c r="Q326" s="22"/>
      <c r="R326" s="22"/>
      <c r="S326" s="22"/>
      <c r="T326" s="10" t="s">
        <v>159</v>
      </c>
      <c r="U326" s="15"/>
      <c r="V326" s="10" t="s">
        <v>714</v>
      </c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</row>
    <row r="327" spans="1:36" ht="45.6" x14ac:dyDescent="0.25">
      <c r="A327" s="27">
        <v>187</v>
      </c>
      <c r="B327" s="28" t="s">
        <v>711</v>
      </c>
      <c r="C327" s="28" t="s">
        <v>712</v>
      </c>
      <c r="D327" s="28" t="s">
        <v>689</v>
      </c>
      <c r="E327" s="29" t="s">
        <v>690</v>
      </c>
      <c r="F327" s="17" t="s">
        <v>713</v>
      </c>
      <c r="G327" s="10" t="s">
        <v>46</v>
      </c>
      <c r="H327" s="15"/>
      <c r="I327" s="15"/>
      <c r="J327" s="15"/>
      <c r="K327" s="15"/>
      <c r="L327" s="15"/>
      <c r="M327" s="15"/>
      <c r="N327" s="10" t="s">
        <v>974</v>
      </c>
      <c r="O327" s="15"/>
      <c r="P327" s="22"/>
      <c r="Q327" s="22"/>
      <c r="R327" s="22"/>
      <c r="S327" s="22"/>
      <c r="T327" s="10" t="s">
        <v>159</v>
      </c>
      <c r="U327" s="15"/>
      <c r="V327" s="10" t="s">
        <v>714</v>
      </c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</row>
    <row r="328" spans="1:36" ht="45.6" x14ac:dyDescent="0.25">
      <c r="A328" s="27">
        <v>187</v>
      </c>
      <c r="B328" s="28" t="s">
        <v>711</v>
      </c>
      <c r="C328" s="28" t="s">
        <v>712</v>
      </c>
      <c r="D328" s="28" t="s">
        <v>689</v>
      </c>
      <c r="E328" s="29" t="s">
        <v>690</v>
      </c>
      <c r="F328" s="17" t="s">
        <v>713</v>
      </c>
      <c r="G328" s="10" t="s">
        <v>5</v>
      </c>
      <c r="H328" s="15"/>
      <c r="I328" s="15"/>
      <c r="J328" s="15"/>
      <c r="K328" s="15"/>
      <c r="L328" s="15"/>
      <c r="M328" s="15"/>
      <c r="N328" s="10" t="s">
        <v>974</v>
      </c>
      <c r="O328" s="15"/>
      <c r="P328" s="22"/>
      <c r="Q328" s="22"/>
      <c r="R328" s="22"/>
      <c r="S328" s="22"/>
      <c r="T328" s="10" t="s">
        <v>159</v>
      </c>
      <c r="U328" s="15"/>
      <c r="V328" s="10" t="s">
        <v>714</v>
      </c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</row>
    <row r="329" spans="1:36" ht="45.6" x14ac:dyDescent="0.25">
      <c r="A329" s="27">
        <v>187</v>
      </c>
      <c r="B329" s="28" t="s">
        <v>711</v>
      </c>
      <c r="C329" s="28" t="s">
        <v>712</v>
      </c>
      <c r="D329" s="28" t="s">
        <v>689</v>
      </c>
      <c r="E329" s="29" t="s">
        <v>690</v>
      </c>
      <c r="F329" s="10" t="s">
        <v>718</v>
      </c>
      <c r="G329" s="10" t="s">
        <v>986</v>
      </c>
      <c r="H329" s="15"/>
      <c r="I329" s="15"/>
      <c r="J329" s="15"/>
      <c r="K329" s="15"/>
      <c r="L329" s="15"/>
      <c r="M329" s="15"/>
      <c r="N329" s="24">
        <v>43344</v>
      </c>
      <c r="O329" s="15"/>
      <c r="P329" s="22"/>
      <c r="Q329" s="22"/>
      <c r="R329" s="22"/>
      <c r="S329" s="22"/>
      <c r="T329" s="10" t="s">
        <v>159</v>
      </c>
      <c r="U329" s="15"/>
      <c r="V329" s="10" t="s">
        <v>714</v>
      </c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</row>
    <row r="330" spans="1:36" ht="45.6" x14ac:dyDescent="0.25">
      <c r="A330" s="27">
        <v>188</v>
      </c>
      <c r="B330" s="28" t="s">
        <v>720</v>
      </c>
      <c r="C330" s="28" t="s">
        <v>721</v>
      </c>
      <c r="D330" s="28" t="s">
        <v>689</v>
      </c>
      <c r="E330" s="29" t="s">
        <v>690</v>
      </c>
      <c r="F330" s="17" t="s">
        <v>722</v>
      </c>
      <c r="G330" s="15"/>
      <c r="H330" s="10" t="s">
        <v>55</v>
      </c>
      <c r="I330" s="15"/>
      <c r="J330" s="15"/>
      <c r="K330" s="15"/>
      <c r="L330" s="15"/>
      <c r="M330" s="15"/>
      <c r="N330" s="15"/>
      <c r="O330" s="15"/>
      <c r="P330" s="22"/>
      <c r="Q330" s="22"/>
      <c r="R330" s="22"/>
      <c r="S330" s="22"/>
      <c r="T330" s="10" t="s">
        <v>158</v>
      </c>
      <c r="U330" s="15"/>
      <c r="V330" s="17" t="s">
        <v>725</v>
      </c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</row>
    <row r="331" spans="1:36" ht="45.6" x14ac:dyDescent="0.25">
      <c r="A331" s="27">
        <v>188</v>
      </c>
      <c r="B331" s="28" t="s">
        <v>720</v>
      </c>
      <c r="C331" s="28" t="s">
        <v>721</v>
      </c>
      <c r="D331" s="28" t="s">
        <v>689</v>
      </c>
      <c r="E331" s="29" t="s">
        <v>690</v>
      </c>
      <c r="F331" s="17" t="s">
        <v>722</v>
      </c>
      <c r="G331" s="15"/>
      <c r="H331" s="10" t="s">
        <v>992</v>
      </c>
      <c r="I331" s="15"/>
      <c r="J331" s="15"/>
      <c r="K331" s="15"/>
      <c r="L331" s="15"/>
      <c r="M331" s="15"/>
      <c r="N331" s="15"/>
      <c r="O331" s="15"/>
      <c r="P331" s="22"/>
      <c r="Q331" s="22"/>
      <c r="R331" s="22"/>
      <c r="S331" s="22"/>
      <c r="T331" s="10" t="s">
        <v>158</v>
      </c>
      <c r="U331" s="15"/>
      <c r="V331" s="17" t="s">
        <v>725</v>
      </c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</row>
    <row r="332" spans="1:36" ht="45.6" x14ac:dyDescent="0.25">
      <c r="A332" s="27">
        <v>188</v>
      </c>
      <c r="B332" s="28" t="s">
        <v>720</v>
      </c>
      <c r="C332" s="28" t="s">
        <v>721</v>
      </c>
      <c r="D332" s="28" t="s">
        <v>689</v>
      </c>
      <c r="E332" s="29" t="s">
        <v>690</v>
      </c>
      <c r="F332" s="17" t="s">
        <v>722</v>
      </c>
      <c r="G332" s="15"/>
      <c r="H332" s="10" t="s">
        <v>6</v>
      </c>
      <c r="I332" s="15"/>
      <c r="J332" s="15"/>
      <c r="K332" s="15"/>
      <c r="L332" s="15"/>
      <c r="M332" s="15"/>
      <c r="N332" s="15"/>
      <c r="O332" s="15"/>
      <c r="P332" s="22"/>
      <c r="Q332" s="22"/>
      <c r="R332" s="22"/>
      <c r="S332" s="22"/>
      <c r="T332" s="10" t="s">
        <v>158</v>
      </c>
      <c r="U332" s="15"/>
      <c r="V332" s="17" t="s">
        <v>725</v>
      </c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</row>
    <row r="333" spans="1:36" ht="45.6" x14ac:dyDescent="0.25">
      <c r="A333" s="27">
        <v>188</v>
      </c>
      <c r="B333" s="28" t="s">
        <v>720</v>
      </c>
      <c r="C333" s="28" t="s">
        <v>721</v>
      </c>
      <c r="D333" s="28" t="s">
        <v>689</v>
      </c>
      <c r="E333" s="29" t="s">
        <v>690</v>
      </c>
      <c r="F333" s="17" t="s">
        <v>722</v>
      </c>
      <c r="G333" s="15"/>
      <c r="H333" s="10" t="s">
        <v>39</v>
      </c>
      <c r="I333" s="15"/>
      <c r="J333" s="15"/>
      <c r="K333" s="15"/>
      <c r="L333" s="15"/>
      <c r="M333" s="15"/>
      <c r="N333" s="15"/>
      <c r="O333" s="15"/>
      <c r="P333" s="22"/>
      <c r="Q333" s="22"/>
      <c r="R333" s="22"/>
      <c r="S333" s="22"/>
      <c r="T333" s="10" t="s">
        <v>158</v>
      </c>
      <c r="U333" s="15"/>
      <c r="V333" s="17" t="s">
        <v>725</v>
      </c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</row>
    <row r="334" spans="1:36" ht="45.6" x14ac:dyDescent="0.25">
      <c r="A334" s="27">
        <v>188</v>
      </c>
      <c r="B334" s="28" t="s">
        <v>720</v>
      </c>
      <c r="C334" s="28" t="s">
        <v>721</v>
      </c>
      <c r="D334" s="28" t="s">
        <v>689</v>
      </c>
      <c r="E334" s="29" t="s">
        <v>690</v>
      </c>
      <c r="F334" s="17" t="s">
        <v>722</v>
      </c>
      <c r="G334" s="15"/>
      <c r="H334" s="10" t="s">
        <v>25</v>
      </c>
      <c r="I334" s="15"/>
      <c r="J334" s="15"/>
      <c r="K334" s="15"/>
      <c r="L334" s="15"/>
      <c r="M334" s="15"/>
      <c r="N334" s="15"/>
      <c r="O334" s="15"/>
      <c r="P334" s="22"/>
      <c r="Q334" s="22"/>
      <c r="R334" s="22"/>
      <c r="S334" s="22"/>
      <c r="T334" s="10" t="s">
        <v>158</v>
      </c>
      <c r="U334" s="15"/>
      <c r="V334" s="17" t="s">
        <v>725</v>
      </c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</row>
    <row r="335" spans="1:36" ht="34.200000000000003" x14ac:dyDescent="0.25">
      <c r="A335" s="27">
        <v>189</v>
      </c>
      <c r="B335" s="28" t="s">
        <v>728</v>
      </c>
      <c r="C335" s="28" t="s">
        <v>729</v>
      </c>
      <c r="D335" s="28" t="s">
        <v>689</v>
      </c>
      <c r="E335" s="29" t="s">
        <v>690</v>
      </c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22"/>
      <c r="Q335" s="22"/>
      <c r="R335" s="22"/>
      <c r="S335" s="22"/>
      <c r="T335" s="15"/>
      <c r="U335" s="15"/>
      <c r="V335" s="15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</row>
    <row r="336" spans="1:36" ht="34.200000000000003" x14ac:dyDescent="0.25">
      <c r="A336" s="27">
        <v>190</v>
      </c>
      <c r="B336" s="28" t="s">
        <v>732</v>
      </c>
      <c r="C336" s="28" t="s">
        <v>733</v>
      </c>
      <c r="D336" s="28" t="s">
        <v>734</v>
      </c>
      <c r="E336" s="29" t="s">
        <v>448</v>
      </c>
      <c r="F336" s="10" t="s">
        <v>735</v>
      </c>
      <c r="G336" s="17" t="s">
        <v>42</v>
      </c>
      <c r="H336" s="15"/>
      <c r="I336" s="15"/>
      <c r="J336" s="15"/>
      <c r="K336" s="15"/>
      <c r="L336" s="15"/>
      <c r="M336" s="15"/>
      <c r="N336" s="15"/>
      <c r="O336" s="23">
        <v>43374</v>
      </c>
      <c r="P336" s="22"/>
      <c r="Q336" s="22"/>
      <c r="R336" s="22"/>
      <c r="S336" s="22"/>
      <c r="T336" s="17" t="s">
        <v>159</v>
      </c>
      <c r="U336" s="17" t="s">
        <v>736</v>
      </c>
      <c r="V336" s="10" t="s">
        <v>175</v>
      </c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</row>
    <row r="337" spans="1:36" ht="34.200000000000003" x14ac:dyDescent="0.25">
      <c r="A337" s="27">
        <v>190</v>
      </c>
      <c r="B337" s="28" t="s">
        <v>732</v>
      </c>
      <c r="C337" s="28" t="s">
        <v>733</v>
      </c>
      <c r="D337" s="28" t="s">
        <v>734</v>
      </c>
      <c r="E337" s="29" t="s">
        <v>448</v>
      </c>
      <c r="F337" s="10" t="s">
        <v>735</v>
      </c>
      <c r="G337" s="17" t="s">
        <v>70</v>
      </c>
      <c r="H337" s="15"/>
      <c r="I337" s="15"/>
      <c r="J337" s="15"/>
      <c r="K337" s="15"/>
      <c r="L337" s="15"/>
      <c r="M337" s="15"/>
      <c r="N337" s="15"/>
      <c r="O337" s="23">
        <v>43374</v>
      </c>
      <c r="P337" s="22"/>
      <c r="Q337" s="22"/>
      <c r="R337" s="22"/>
      <c r="S337" s="22"/>
      <c r="T337" s="17" t="s">
        <v>159</v>
      </c>
      <c r="U337" s="17" t="s">
        <v>736</v>
      </c>
      <c r="V337" s="10" t="s">
        <v>175</v>
      </c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</row>
    <row r="338" spans="1:36" ht="34.200000000000003" x14ac:dyDescent="0.25">
      <c r="A338" s="27">
        <v>190</v>
      </c>
      <c r="B338" s="28" t="s">
        <v>732</v>
      </c>
      <c r="C338" s="28" t="s">
        <v>733</v>
      </c>
      <c r="D338" s="28" t="s">
        <v>734</v>
      </c>
      <c r="E338" s="29" t="s">
        <v>448</v>
      </c>
      <c r="F338" s="10" t="s">
        <v>735</v>
      </c>
      <c r="G338" s="17" t="s">
        <v>24</v>
      </c>
      <c r="H338" s="15"/>
      <c r="I338" s="15"/>
      <c r="J338" s="15"/>
      <c r="K338" s="15"/>
      <c r="L338" s="15"/>
      <c r="M338" s="15"/>
      <c r="N338" s="15"/>
      <c r="O338" s="23">
        <v>43374</v>
      </c>
      <c r="P338" s="22"/>
      <c r="Q338" s="22"/>
      <c r="R338" s="22"/>
      <c r="S338" s="22"/>
      <c r="T338" s="17" t="s">
        <v>159</v>
      </c>
      <c r="U338" s="17" t="s">
        <v>736</v>
      </c>
      <c r="V338" s="10" t="s">
        <v>175</v>
      </c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</row>
    <row r="339" spans="1:36" ht="34.200000000000003" x14ac:dyDescent="0.25">
      <c r="A339" s="27">
        <v>191</v>
      </c>
      <c r="B339" s="28" t="s">
        <v>309</v>
      </c>
      <c r="C339" s="28" t="s">
        <v>737</v>
      </c>
      <c r="D339" s="28" t="s">
        <v>734</v>
      </c>
      <c r="E339" s="29" t="s">
        <v>448</v>
      </c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22"/>
      <c r="Q339" s="22"/>
      <c r="R339" s="22"/>
      <c r="S339" s="22"/>
      <c r="T339" s="15"/>
      <c r="U339" s="15"/>
      <c r="V339" s="15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</row>
    <row r="340" spans="1:36" ht="79.8" x14ac:dyDescent="0.25">
      <c r="A340" s="27">
        <v>192</v>
      </c>
      <c r="B340" s="28" t="s">
        <v>738</v>
      </c>
      <c r="C340" s="28" t="s">
        <v>739</v>
      </c>
      <c r="D340" s="28" t="s">
        <v>734</v>
      </c>
      <c r="E340" s="29" t="s">
        <v>448</v>
      </c>
      <c r="F340" s="10" t="s">
        <v>740</v>
      </c>
      <c r="G340" s="10" t="s">
        <v>1002</v>
      </c>
      <c r="H340" s="15"/>
      <c r="I340" s="15"/>
      <c r="J340" s="15"/>
      <c r="K340" s="15"/>
      <c r="L340" s="15"/>
      <c r="M340" s="15"/>
      <c r="N340" s="15"/>
      <c r="O340" s="15"/>
      <c r="P340" s="22"/>
      <c r="Q340" s="22"/>
      <c r="R340" s="22"/>
      <c r="S340" s="22"/>
      <c r="T340" s="10" t="s">
        <v>159</v>
      </c>
      <c r="U340" s="17" t="s">
        <v>1003</v>
      </c>
      <c r="V340" s="17" t="s">
        <v>741</v>
      </c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</row>
    <row r="341" spans="1:36" ht="68.400000000000006" x14ac:dyDescent="0.25">
      <c r="A341" s="27">
        <v>192</v>
      </c>
      <c r="B341" s="28" t="s">
        <v>738</v>
      </c>
      <c r="C341" s="28" t="s">
        <v>739</v>
      </c>
      <c r="D341" s="28" t="s">
        <v>734</v>
      </c>
      <c r="E341" s="29" t="s">
        <v>448</v>
      </c>
      <c r="F341" s="10" t="s">
        <v>740</v>
      </c>
      <c r="G341" s="10" t="s">
        <v>5</v>
      </c>
      <c r="H341" s="15"/>
      <c r="I341" s="15"/>
      <c r="J341" s="15"/>
      <c r="K341" s="15"/>
      <c r="L341" s="15"/>
      <c r="M341" s="15"/>
      <c r="N341" s="15"/>
      <c r="O341" s="15"/>
      <c r="P341" s="22"/>
      <c r="Q341" s="22"/>
      <c r="R341" s="22"/>
      <c r="S341" s="22"/>
      <c r="T341" s="10" t="s">
        <v>159</v>
      </c>
      <c r="U341" s="17" t="s">
        <v>1008</v>
      </c>
      <c r="V341" s="17" t="s">
        <v>741</v>
      </c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</row>
    <row r="342" spans="1:36" ht="79.8" x14ac:dyDescent="0.25">
      <c r="A342" s="27">
        <v>192</v>
      </c>
      <c r="B342" s="28" t="s">
        <v>738</v>
      </c>
      <c r="C342" s="28" t="s">
        <v>739</v>
      </c>
      <c r="D342" s="28" t="s">
        <v>734</v>
      </c>
      <c r="E342" s="29" t="s">
        <v>448</v>
      </c>
      <c r="F342" s="10" t="s">
        <v>740</v>
      </c>
      <c r="G342" s="10" t="s">
        <v>48</v>
      </c>
      <c r="H342" s="15"/>
      <c r="I342" s="15"/>
      <c r="J342" s="15"/>
      <c r="K342" s="15"/>
      <c r="L342" s="15"/>
      <c r="M342" s="15"/>
      <c r="N342" s="15"/>
      <c r="O342" s="15"/>
      <c r="P342" s="22"/>
      <c r="Q342" s="22"/>
      <c r="R342" s="22"/>
      <c r="S342" s="22"/>
      <c r="T342" s="10" t="s">
        <v>159</v>
      </c>
      <c r="U342" s="17" t="s">
        <v>1011</v>
      </c>
      <c r="V342" s="17" t="s">
        <v>741</v>
      </c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</row>
    <row r="343" spans="1:36" ht="34.200000000000003" x14ac:dyDescent="0.25">
      <c r="A343" s="27">
        <v>193</v>
      </c>
      <c r="B343" s="28" t="s">
        <v>742</v>
      </c>
      <c r="C343" s="28" t="s">
        <v>743</v>
      </c>
      <c r="D343" s="28" t="s">
        <v>734</v>
      </c>
      <c r="E343" s="29" t="s">
        <v>448</v>
      </c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22"/>
      <c r="Q343" s="22"/>
      <c r="R343" s="22"/>
      <c r="S343" s="22"/>
      <c r="T343" s="15"/>
      <c r="U343" s="15"/>
      <c r="V343" s="15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</row>
    <row r="344" spans="1:36" ht="34.200000000000003" x14ac:dyDescent="0.25">
      <c r="A344" s="27">
        <v>194</v>
      </c>
      <c r="B344" s="28" t="s">
        <v>744</v>
      </c>
      <c r="C344" s="28" t="s">
        <v>745</v>
      </c>
      <c r="D344" s="28" t="s">
        <v>734</v>
      </c>
      <c r="E344" s="29" t="s">
        <v>448</v>
      </c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22"/>
      <c r="Q344" s="22"/>
      <c r="R344" s="22"/>
      <c r="S344" s="22"/>
      <c r="T344" s="15"/>
      <c r="U344" s="15"/>
      <c r="V344" s="15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</row>
    <row r="345" spans="1:36" ht="34.200000000000003" x14ac:dyDescent="0.25">
      <c r="A345" s="27">
        <v>195</v>
      </c>
      <c r="B345" s="28" t="s">
        <v>747</v>
      </c>
      <c r="C345" s="28" t="s">
        <v>748</v>
      </c>
      <c r="D345" s="28" t="s">
        <v>734</v>
      </c>
      <c r="E345" s="29" t="s">
        <v>448</v>
      </c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22"/>
      <c r="Q345" s="22"/>
      <c r="R345" s="22"/>
      <c r="S345" s="22"/>
      <c r="T345" s="15"/>
      <c r="U345" s="15"/>
      <c r="V345" s="15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</row>
    <row r="346" spans="1:36" ht="22.8" x14ac:dyDescent="0.25">
      <c r="A346" s="27">
        <v>196</v>
      </c>
      <c r="B346" s="28" t="s">
        <v>750</v>
      </c>
      <c r="C346" s="28" t="s">
        <v>751</v>
      </c>
      <c r="D346" s="28" t="s">
        <v>752</v>
      </c>
      <c r="E346" s="29" t="s">
        <v>278</v>
      </c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22"/>
      <c r="Q346" s="22"/>
      <c r="R346" s="22"/>
      <c r="S346" s="22"/>
      <c r="T346" s="15"/>
      <c r="U346" s="15"/>
      <c r="V346" s="15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</row>
    <row r="347" spans="1:36" ht="34.200000000000003" x14ac:dyDescent="0.25">
      <c r="A347" s="27">
        <v>197</v>
      </c>
      <c r="B347" s="28" t="s">
        <v>754</v>
      </c>
      <c r="C347" s="28" t="s">
        <v>755</v>
      </c>
      <c r="D347" s="28" t="s">
        <v>752</v>
      </c>
      <c r="E347" s="29" t="s">
        <v>278</v>
      </c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22"/>
      <c r="Q347" s="22"/>
      <c r="R347" s="22"/>
      <c r="S347" s="22"/>
      <c r="T347" s="15"/>
      <c r="U347" s="15"/>
      <c r="V347" s="15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</row>
    <row r="348" spans="1:36" ht="34.200000000000003" x14ac:dyDescent="0.25">
      <c r="A348" s="27">
        <v>198</v>
      </c>
      <c r="B348" s="28" t="s">
        <v>757</v>
      </c>
      <c r="C348" s="28" t="s">
        <v>758</v>
      </c>
      <c r="D348" s="28" t="s">
        <v>759</v>
      </c>
      <c r="E348" s="29" t="s">
        <v>760</v>
      </c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22"/>
      <c r="Q348" s="22"/>
      <c r="R348" s="22"/>
      <c r="S348" s="22"/>
      <c r="T348" s="15"/>
      <c r="U348" s="15"/>
      <c r="V348" s="15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</row>
    <row r="349" spans="1:36" ht="34.200000000000003" x14ac:dyDescent="0.25">
      <c r="A349" s="27">
        <v>199</v>
      </c>
      <c r="B349" s="28" t="s">
        <v>761</v>
      </c>
      <c r="C349" s="28" t="s">
        <v>762</v>
      </c>
      <c r="D349" s="28" t="s">
        <v>759</v>
      </c>
      <c r="E349" s="29" t="s">
        <v>760</v>
      </c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22"/>
      <c r="Q349" s="22"/>
      <c r="R349" s="22"/>
      <c r="S349" s="22"/>
      <c r="T349" s="15"/>
      <c r="U349" s="15"/>
      <c r="V349" s="15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</row>
    <row r="350" spans="1:36" ht="34.200000000000003" x14ac:dyDescent="0.25">
      <c r="A350" s="27">
        <v>200</v>
      </c>
      <c r="B350" s="28" t="s">
        <v>763</v>
      </c>
      <c r="C350" s="28" t="s">
        <v>764</v>
      </c>
      <c r="D350" s="28" t="s">
        <v>759</v>
      </c>
      <c r="E350" s="29" t="s">
        <v>760</v>
      </c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22"/>
      <c r="Q350" s="22"/>
      <c r="R350" s="22"/>
      <c r="S350" s="22"/>
      <c r="T350" s="15"/>
      <c r="U350" s="15"/>
      <c r="V350" s="15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</row>
    <row r="351" spans="1:36" ht="34.200000000000003" x14ac:dyDescent="0.25">
      <c r="A351" s="27">
        <v>201</v>
      </c>
      <c r="B351" s="28" t="s">
        <v>765</v>
      </c>
      <c r="C351" s="28" t="s">
        <v>766</v>
      </c>
      <c r="D351" s="28" t="s">
        <v>759</v>
      </c>
      <c r="E351" s="29" t="s">
        <v>760</v>
      </c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22"/>
      <c r="Q351" s="22"/>
      <c r="R351" s="22"/>
      <c r="S351" s="22"/>
      <c r="T351" s="15"/>
      <c r="U351" s="15"/>
      <c r="V351" s="15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</row>
    <row r="352" spans="1:36" ht="34.200000000000003" x14ac:dyDescent="0.25">
      <c r="A352" s="27">
        <v>202</v>
      </c>
      <c r="B352" s="28" t="s">
        <v>767</v>
      </c>
      <c r="C352" s="28" t="s">
        <v>768</v>
      </c>
      <c r="D352" s="28" t="s">
        <v>759</v>
      </c>
      <c r="E352" s="29" t="s">
        <v>760</v>
      </c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22"/>
      <c r="Q352" s="22"/>
      <c r="R352" s="22"/>
      <c r="S352" s="22"/>
      <c r="T352" s="15"/>
      <c r="U352" s="15"/>
      <c r="V352" s="15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</row>
    <row r="353" spans="1:36" ht="34.200000000000003" x14ac:dyDescent="0.25">
      <c r="A353" s="27">
        <v>203</v>
      </c>
      <c r="B353" s="28" t="s">
        <v>769</v>
      </c>
      <c r="C353" s="28" t="s">
        <v>770</v>
      </c>
      <c r="D353" s="28" t="s">
        <v>759</v>
      </c>
      <c r="E353" s="29" t="s">
        <v>760</v>
      </c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22"/>
      <c r="Q353" s="22"/>
      <c r="R353" s="22"/>
      <c r="S353" s="22"/>
      <c r="T353" s="15"/>
      <c r="U353" s="15"/>
      <c r="V353" s="15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</row>
    <row r="354" spans="1:36" ht="34.200000000000003" x14ac:dyDescent="0.25">
      <c r="A354" s="27">
        <v>204</v>
      </c>
      <c r="B354" s="28" t="s">
        <v>771</v>
      </c>
      <c r="C354" s="28" t="s">
        <v>772</v>
      </c>
      <c r="D354" s="28" t="s">
        <v>759</v>
      </c>
      <c r="E354" s="29" t="s">
        <v>760</v>
      </c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22"/>
      <c r="Q354" s="22"/>
      <c r="R354" s="22"/>
      <c r="S354" s="22"/>
      <c r="T354" s="15"/>
      <c r="U354" s="15"/>
      <c r="V354" s="15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</row>
    <row r="355" spans="1:36" ht="34.200000000000003" x14ac:dyDescent="0.25">
      <c r="A355" s="27">
        <v>205</v>
      </c>
      <c r="B355" s="28" t="s">
        <v>773</v>
      </c>
      <c r="C355" s="28" t="s">
        <v>774</v>
      </c>
      <c r="D355" s="28" t="s">
        <v>759</v>
      </c>
      <c r="E355" s="29" t="s">
        <v>760</v>
      </c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22"/>
      <c r="Q355" s="22"/>
      <c r="R355" s="22"/>
      <c r="S355" s="22"/>
      <c r="T355" s="15"/>
      <c r="U355" s="15"/>
      <c r="V355" s="15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</row>
    <row r="356" spans="1:36" ht="22.8" x14ac:dyDescent="0.25">
      <c r="A356" s="27">
        <v>206</v>
      </c>
      <c r="B356" s="28" t="s">
        <v>775</v>
      </c>
      <c r="C356" s="28" t="s">
        <v>776</v>
      </c>
      <c r="D356" s="28" t="s">
        <v>759</v>
      </c>
      <c r="E356" s="29" t="s">
        <v>760</v>
      </c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22"/>
      <c r="Q356" s="22"/>
      <c r="R356" s="22"/>
      <c r="S356" s="22"/>
      <c r="T356" s="15"/>
      <c r="U356" s="15"/>
      <c r="V356" s="15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</row>
    <row r="357" spans="1:36" ht="34.200000000000003" x14ac:dyDescent="0.25">
      <c r="A357" s="27">
        <v>207</v>
      </c>
      <c r="B357" s="28" t="s">
        <v>778</v>
      </c>
      <c r="C357" s="28" t="s">
        <v>779</v>
      </c>
      <c r="D357" s="28" t="s">
        <v>759</v>
      </c>
      <c r="E357" s="29" t="s">
        <v>760</v>
      </c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22"/>
      <c r="Q357" s="22"/>
      <c r="R357" s="22"/>
      <c r="S357" s="22"/>
      <c r="T357" s="15"/>
      <c r="U357" s="15"/>
      <c r="V357" s="15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</row>
    <row r="358" spans="1:36" ht="34.200000000000003" x14ac:dyDescent="0.25">
      <c r="A358" s="27">
        <v>208</v>
      </c>
      <c r="B358" s="28" t="s">
        <v>781</v>
      </c>
      <c r="C358" s="28" t="s">
        <v>782</v>
      </c>
      <c r="D358" s="28" t="s">
        <v>759</v>
      </c>
      <c r="E358" s="29" t="s">
        <v>760</v>
      </c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22"/>
      <c r="Q358" s="22"/>
      <c r="R358" s="22"/>
      <c r="S358" s="22"/>
      <c r="T358" s="15"/>
      <c r="U358" s="15"/>
      <c r="V358" s="15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</row>
    <row r="359" spans="1:36" ht="22.8" x14ac:dyDescent="0.25">
      <c r="A359" s="27">
        <v>209</v>
      </c>
      <c r="B359" s="28" t="s">
        <v>784</v>
      </c>
      <c r="C359" s="28" t="s">
        <v>785</v>
      </c>
      <c r="D359" s="28" t="s">
        <v>786</v>
      </c>
      <c r="E359" s="29" t="s">
        <v>264</v>
      </c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22"/>
      <c r="Q359" s="22"/>
      <c r="R359" s="22"/>
      <c r="S359" s="22"/>
      <c r="T359" s="15"/>
      <c r="U359" s="15"/>
      <c r="V359" s="15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</row>
    <row r="360" spans="1:36" ht="34.200000000000003" x14ac:dyDescent="0.25">
      <c r="A360" s="27">
        <v>210</v>
      </c>
      <c r="B360" s="28" t="s">
        <v>788</v>
      </c>
      <c r="C360" s="28" t="s">
        <v>790</v>
      </c>
      <c r="D360" s="28" t="s">
        <v>786</v>
      </c>
      <c r="E360" s="29" t="s">
        <v>264</v>
      </c>
      <c r="F360" s="37" t="s">
        <v>791</v>
      </c>
      <c r="G360" s="17" t="s">
        <v>1024</v>
      </c>
      <c r="H360" s="15"/>
      <c r="I360" s="15"/>
      <c r="J360" s="15"/>
      <c r="K360" s="15"/>
      <c r="L360" s="15"/>
      <c r="M360" s="15"/>
      <c r="N360" s="15"/>
      <c r="O360" s="15"/>
      <c r="P360" s="22"/>
      <c r="Q360" s="22"/>
      <c r="R360" s="22"/>
      <c r="S360" s="22"/>
      <c r="T360" s="10" t="s">
        <v>159</v>
      </c>
      <c r="U360" s="15"/>
      <c r="V360" s="15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</row>
    <row r="361" spans="1:36" ht="22.8" x14ac:dyDescent="0.25">
      <c r="A361" s="27">
        <v>210</v>
      </c>
      <c r="B361" s="28" t="s">
        <v>788</v>
      </c>
      <c r="C361" s="28" t="s">
        <v>790</v>
      </c>
      <c r="D361" s="28" t="s">
        <v>786</v>
      </c>
      <c r="E361" s="29" t="s">
        <v>264</v>
      </c>
      <c r="F361" s="37" t="s">
        <v>791</v>
      </c>
      <c r="G361" s="17" t="s">
        <v>1025</v>
      </c>
      <c r="H361" s="15"/>
      <c r="I361" s="15"/>
      <c r="J361" s="15"/>
      <c r="K361" s="15"/>
      <c r="L361" s="15"/>
      <c r="M361" s="15"/>
      <c r="N361" s="15"/>
      <c r="O361" s="15"/>
      <c r="P361" s="22"/>
      <c r="Q361" s="22"/>
      <c r="R361" s="22"/>
      <c r="S361" s="22"/>
      <c r="T361" s="10" t="s">
        <v>159</v>
      </c>
      <c r="U361" s="15"/>
      <c r="V361" s="15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</row>
    <row r="362" spans="1:36" ht="22.8" x14ac:dyDescent="0.25">
      <c r="A362" s="27">
        <v>210</v>
      </c>
      <c r="B362" s="28" t="s">
        <v>788</v>
      </c>
      <c r="C362" s="28" t="s">
        <v>790</v>
      </c>
      <c r="D362" s="28" t="s">
        <v>786</v>
      </c>
      <c r="E362" s="29" t="s">
        <v>264</v>
      </c>
      <c r="F362" s="37" t="s">
        <v>791</v>
      </c>
      <c r="G362" s="17" t="s">
        <v>1028</v>
      </c>
      <c r="H362" s="15"/>
      <c r="I362" s="15"/>
      <c r="J362" s="15"/>
      <c r="K362" s="15"/>
      <c r="L362" s="15"/>
      <c r="M362" s="15"/>
      <c r="N362" s="15"/>
      <c r="O362" s="15"/>
      <c r="P362" s="22"/>
      <c r="Q362" s="22"/>
      <c r="R362" s="22"/>
      <c r="S362" s="22"/>
      <c r="T362" s="10" t="s">
        <v>159</v>
      </c>
      <c r="U362" s="15"/>
      <c r="V362" s="15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</row>
    <row r="363" spans="1:36" ht="22.8" x14ac:dyDescent="0.25">
      <c r="A363" s="27">
        <v>210</v>
      </c>
      <c r="B363" s="28" t="s">
        <v>788</v>
      </c>
      <c r="C363" s="28" t="s">
        <v>790</v>
      </c>
      <c r="D363" s="28" t="s">
        <v>786</v>
      </c>
      <c r="E363" s="29" t="s">
        <v>264</v>
      </c>
      <c r="F363" s="37" t="s">
        <v>791</v>
      </c>
      <c r="G363" s="17" t="s">
        <v>1032</v>
      </c>
      <c r="H363" s="15"/>
      <c r="I363" s="15"/>
      <c r="J363" s="15"/>
      <c r="K363" s="15"/>
      <c r="L363" s="15"/>
      <c r="M363" s="15"/>
      <c r="N363" s="15"/>
      <c r="O363" s="15"/>
      <c r="P363" s="22"/>
      <c r="Q363" s="22"/>
      <c r="R363" s="22"/>
      <c r="S363" s="22"/>
      <c r="T363" s="10" t="s">
        <v>159</v>
      </c>
      <c r="U363" s="15"/>
      <c r="V363" s="15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</row>
    <row r="364" spans="1:36" ht="22.8" x14ac:dyDescent="0.25">
      <c r="A364" s="27">
        <v>210</v>
      </c>
      <c r="B364" s="28" t="s">
        <v>788</v>
      </c>
      <c r="C364" s="28" t="s">
        <v>790</v>
      </c>
      <c r="D364" s="28" t="s">
        <v>786</v>
      </c>
      <c r="E364" s="29" t="s">
        <v>264</v>
      </c>
      <c r="F364" s="37" t="s">
        <v>791</v>
      </c>
      <c r="G364" s="17" t="s">
        <v>10</v>
      </c>
      <c r="H364" s="15"/>
      <c r="I364" s="15"/>
      <c r="J364" s="15"/>
      <c r="K364" s="15"/>
      <c r="L364" s="15"/>
      <c r="M364" s="15"/>
      <c r="N364" s="15"/>
      <c r="O364" s="15"/>
      <c r="P364" s="22"/>
      <c r="Q364" s="22"/>
      <c r="R364" s="22"/>
      <c r="S364" s="22"/>
      <c r="T364" s="10" t="s">
        <v>159</v>
      </c>
      <c r="U364" s="15"/>
      <c r="V364" s="15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</row>
    <row r="365" spans="1:36" ht="22.8" x14ac:dyDescent="0.25">
      <c r="A365" s="27">
        <v>211</v>
      </c>
      <c r="B365" s="28" t="s">
        <v>792</v>
      </c>
      <c r="C365" s="28" t="s">
        <v>793</v>
      </c>
      <c r="D365" s="28" t="s">
        <v>786</v>
      </c>
      <c r="E365" s="29" t="s">
        <v>264</v>
      </c>
      <c r="F365" s="37"/>
      <c r="G365" s="15"/>
      <c r="H365" s="15"/>
      <c r="I365" s="15"/>
      <c r="J365" s="15"/>
      <c r="K365" s="15"/>
      <c r="L365" s="15"/>
      <c r="M365" s="15"/>
      <c r="N365" s="15"/>
      <c r="O365" s="15"/>
      <c r="P365" s="22"/>
      <c r="Q365" s="22"/>
      <c r="R365" s="22"/>
      <c r="S365" s="22"/>
      <c r="T365" s="15"/>
      <c r="U365" s="15"/>
      <c r="V365" s="15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</row>
    <row r="366" spans="1:36" ht="68.400000000000006" x14ac:dyDescent="0.25">
      <c r="A366" s="27">
        <v>212</v>
      </c>
      <c r="B366" s="28" t="s">
        <v>795</v>
      </c>
      <c r="C366" s="28" t="s">
        <v>796</v>
      </c>
      <c r="D366" s="28" t="s">
        <v>786</v>
      </c>
      <c r="E366" s="29" t="s">
        <v>264</v>
      </c>
      <c r="F366" s="10" t="s">
        <v>798</v>
      </c>
      <c r="G366" s="10" t="s">
        <v>1037</v>
      </c>
      <c r="H366" s="15"/>
      <c r="I366" s="15"/>
      <c r="J366" s="15"/>
      <c r="K366" s="15"/>
      <c r="L366" s="15"/>
      <c r="M366" s="15"/>
      <c r="N366" s="15"/>
      <c r="O366" s="15"/>
      <c r="P366" s="22"/>
      <c r="Q366" s="22"/>
      <c r="R366" s="22"/>
      <c r="S366" s="22"/>
      <c r="T366" s="10" t="s">
        <v>159</v>
      </c>
      <c r="U366" s="10" t="s">
        <v>1038</v>
      </c>
      <c r="V366" s="10" t="s">
        <v>799</v>
      </c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</row>
    <row r="367" spans="1:36" ht="79.8" x14ac:dyDescent="0.25">
      <c r="A367" s="27">
        <v>212</v>
      </c>
      <c r="B367" s="28" t="s">
        <v>795</v>
      </c>
      <c r="C367" s="28" t="s">
        <v>796</v>
      </c>
      <c r="D367" s="28" t="s">
        <v>786</v>
      </c>
      <c r="E367" s="29" t="s">
        <v>264</v>
      </c>
      <c r="F367" s="10" t="s">
        <v>798</v>
      </c>
      <c r="G367" s="10" t="s">
        <v>1039</v>
      </c>
      <c r="H367" s="15"/>
      <c r="I367" s="15"/>
      <c r="J367" s="15"/>
      <c r="K367" s="15"/>
      <c r="L367" s="15"/>
      <c r="M367" s="15"/>
      <c r="N367" s="15"/>
      <c r="O367" s="15"/>
      <c r="P367" s="22"/>
      <c r="Q367" s="22"/>
      <c r="R367" s="22"/>
      <c r="S367" s="22"/>
      <c r="T367" s="10" t="s">
        <v>159</v>
      </c>
      <c r="U367" s="10" t="s">
        <v>1040</v>
      </c>
      <c r="V367" s="10" t="s">
        <v>799</v>
      </c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</row>
    <row r="368" spans="1:36" ht="57" x14ac:dyDescent="0.25">
      <c r="A368" s="27">
        <v>212</v>
      </c>
      <c r="B368" s="28" t="s">
        <v>795</v>
      </c>
      <c r="C368" s="28" t="s">
        <v>796</v>
      </c>
      <c r="D368" s="28" t="s">
        <v>786</v>
      </c>
      <c r="E368" s="29" t="s">
        <v>264</v>
      </c>
      <c r="F368" s="10" t="s">
        <v>802</v>
      </c>
      <c r="G368" s="15"/>
      <c r="H368" s="10" t="s">
        <v>25</v>
      </c>
      <c r="I368" s="15"/>
      <c r="J368" s="15"/>
      <c r="K368" s="15"/>
      <c r="L368" s="15"/>
      <c r="M368" s="15"/>
      <c r="N368" s="15"/>
      <c r="O368" s="15"/>
      <c r="P368" s="22"/>
      <c r="Q368" s="22"/>
      <c r="R368" s="22"/>
      <c r="S368" s="22"/>
      <c r="T368" s="10" t="s">
        <v>159</v>
      </c>
      <c r="U368" s="10" t="s">
        <v>803</v>
      </c>
      <c r="V368" s="10" t="s">
        <v>799</v>
      </c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</row>
    <row r="369" spans="1:36" ht="57" x14ac:dyDescent="0.25">
      <c r="A369" s="27">
        <v>212</v>
      </c>
      <c r="B369" s="28" t="s">
        <v>795</v>
      </c>
      <c r="C369" s="28" t="s">
        <v>796</v>
      </c>
      <c r="D369" s="28" t="s">
        <v>786</v>
      </c>
      <c r="E369" s="29" t="s">
        <v>264</v>
      </c>
      <c r="F369" s="10" t="s">
        <v>802</v>
      </c>
      <c r="G369" s="15"/>
      <c r="H369" s="10" t="s">
        <v>3</v>
      </c>
      <c r="I369" s="15"/>
      <c r="J369" s="15"/>
      <c r="K369" s="15"/>
      <c r="L369" s="15"/>
      <c r="M369" s="15"/>
      <c r="N369" s="15"/>
      <c r="O369" s="15"/>
      <c r="P369" s="22"/>
      <c r="Q369" s="22"/>
      <c r="R369" s="22"/>
      <c r="S369" s="22"/>
      <c r="T369" s="10" t="s">
        <v>159</v>
      </c>
      <c r="U369" s="10" t="s">
        <v>803</v>
      </c>
      <c r="V369" s="10" t="s">
        <v>799</v>
      </c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</row>
    <row r="370" spans="1:36" ht="57" x14ac:dyDescent="0.25">
      <c r="A370" s="27">
        <v>212</v>
      </c>
      <c r="B370" s="28" t="s">
        <v>795</v>
      </c>
      <c r="C370" s="28" t="s">
        <v>796</v>
      </c>
      <c r="D370" s="28" t="s">
        <v>786</v>
      </c>
      <c r="E370" s="29" t="s">
        <v>264</v>
      </c>
      <c r="F370" s="10" t="s">
        <v>802</v>
      </c>
      <c r="G370" s="15"/>
      <c r="H370" s="10" t="s">
        <v>6</v>
      </c>
      <c r="I370" s="15"/>
      <c r="J370" s="15"/>
      <c r="K370" s="15"/>
      <c r="L370" s="15"/>
      <c r="M370" s="15"/>
      <c r="N370" s="15"/>
      <c r="O370" s="15"/>
      <c r="P370" s="22"/>
      <c r="Q370" s="22"/>
      <c r="R370" s="22"/>
      <c r="S370" s="22"/>
      <c r="T370" s="10" t="s">
        <v>159</v>
      </c>
      <c r="U370" s="10" t="s">
        <v>803</v>
      </c>
      <c r="V370" s="10" t="s">
        <v>799</v>
      </c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</row>
    <row r="371" spans="1:36" ht="57" x14ac:dyDescent="0.25">
      <c r="A371" s="27">
        <v>212</v>
      </c>
      <c r="B371" s="28" t="s">
        <v>795</v>
      </c>
      <c r="C371" s="28" t="s">
        <v>796</v>
      </c>
      <c r="D371" s="28" t="s">
        <v>786</v>
      </c>
      <c r="E371" s="29" t="s">
        <v>264</v>
      </c>
      <c r="F371" s="10" t="s">
        <v>802</v>
      </c>
      <c r="G371" s="15"/>
      <c r="H371" s="10" t="s">
        <v>71</v>
      </c>
      <c r="I371" s="15"/>
      <c r="J371" s="15"/>
      <c r="K371" s="15"/>
      <c r="L371" s="15"/>
      <c r="M371" s="15"/>
      <c r="N371" s="15"/>
      <c r="O371" s="15"/>
      <c r="P371" s="22"/>
      <c r="Q371" s="22"/>
      <c r="R371" s="22"/>
      <c r="S371" s="22"/>
      <c r="T371" s="10" t="s">
        <v>159</v>
      </c>
      <c r="U371" s="10" t="s">
        <v>803</v>
      </c>
      <c r="V371" s="10" t="s">
        <v>799</v>
      </c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</row>
    <row r="372" spans="1:36" ht="57" x14ac:dyDescent="0.25">
      <c r="A372" s="27">
        <v>212</v>
      </c>
      <c r="B372" s="28" t="s">
        <v>795</v>
      </c>
      <c r="C372" s="28" t="s">
        <v>796</v>
      </c>
      <c r="D372" s="28" t="s">
        <v>786</v>
      </c>
      <c r="E372" s="29" t="s">
        <v>264</v>
      </c>
      <c r="F372" s="10" t="s">
        <v>802</v>
      </c>
      <c r="G372" s="15"/>
      <c r="H372" s="10" t="s">
        <v>39</v>
      </c>
      <c r="I372" s="15"/>
      <c r="J372" s="15"/>
      <c r="K372" s="15"/>
      <c r="L372" s="15"/>
      <c r="M372" s="15"/>
      <c r="N372" s="15"/>
      <c r="O372" s="15"/>
      <c r="P372" s="22"/>
      <c r="Q372" s="22"/>
      <c r="R372" s="22"/>
      <c r="S372" s="22"/>
      <c r="T372" s="10" t="s">
        <v>159</v>
      </c>
      <c r="U372" s="10" t="s">
        <v>803</v>
      </c>
      <c r="V372" s="10" t="s">
        <v>799</v>
      </c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</row>
    <row r="373" spans="1:36" ht="57" x14ac:dyDescent="0.25">
      <c r="A373" s="27">
        <v>212</v>
      </c>
      <c r="B373" s="28" t="s">
        <v>795</v>
      </c>
      <c r="C373" s="28" t="s">
        <v>796</v>
      </c>
      <c r="D373" s="28" t="s">
        <v>786</v>
      </c>
      <c r="E373" s="29" t="s">
        <v>264</v>
      </c>
      <c r="F373" s="10" t="s">
        <v>802</v>
      </c>
      <c r="G373" s="15"/>
      <c r="H373" s="10" t="s">
        <v>55</v>
      </c>
      <c r="I373" s="15"/>
      <c r="J373" s="15"/>
      <c r="K373" s="15"/>
      <c r="L373" s="15"/>
      <c r="M373" s="15"/>
      <c r="N373" s="15"/>
      <c r="O373" s="15"/>
      <c r="P373" s="22"/>
      <c r="Q373" s="22"/>
      <c r="R373" s="22"/>
      <c r="S373" s="22"/>
      <c r="T373" s="10" t="s">
        <v>159</v>
      </c>
      <c r="U373" s="10" t="s">
        <v>803</v>
      </c>
      <c r="V373" s="10" t="s">
        <v>799</v>
      </c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</row>
    <row r="374" spans="1:36" ht="22.8" x14ac:dyDescent="0.25">
      <c r="A374" s="27">
        <v>213</v>
      </c>
      <c r="B374" s="28" t="s">
        <v>806</v>
      </c>
      <c r="C374" s="28" t="s">
        <v>807</v>
      </c>
      <c r="D374" s="28" t="s">
        <v>808</v>
      </c>
      <c r="E374" s="29" t="s">
        <v>569</v>
      </c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22"/>
      <c r="Q374" s="22"/>
      <c r="R374" s="22"/>
      <c r="S374" s="22"/>
      <c r="T374" s="15"/>
      <c r="U374" s="15"/>
      <c r="V374" s="15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</row>
    <row r="375" spans="1:36" ht="22.8" x14ac:dyDescent="0.25">
      <c r="A375" s="27">
        <v>214</v>
      </c>
      <c r="B375" s="28" t="s">
        <v>810</v>
      </c>
      <c r="C375" s="28" t="s">
        <v>811</v>
      </c>
      <c r="D375" s="28" t="s">
        <v>808</v>
      </c>
      <c r="E375" s="29" t="s">
        <v>569</v>
      </c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22"/>
      <c r="Q375" s="22"/>
      <c r="R375" s="22"/>
      <c r="S375" s="22"/>
      <c r="T375" s="15"/>
      <c r="U375" s="15"/>
      <c r="V375" s="15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</row>
    <row r="376" spans="1:36" ht="34.200000000000003" x14ac:dyDescent="0.25">
      <c r="A376" s="27">
        <v>215</v>
      </c>
      <c r="B376" s="28" t="s">
        <v>975</v>
      </c>
      <c r="C376" s="28" t="s">
        <v>976</v>
      </c>
      <c r="D376" s="28" t="s">
        <v>814</v>
      </c>
      <c r="E376" s="29" t="s">
        <v>815</v>
      </c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22"/>
      <c r="Q376" s="22"/>
      <c r="R376" s="22"/>
      <c r="S376" s="22"/>
      <c r="T376" s="15"/>
      <c r="U376" s="15"/>
      <c r="V376" s="15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</row>
    <row r="377" spans="1:36" ht="34.200000000000003" x14ac:dyDescent="0.25">
      <c r="A377" s="27">
        <v>216</v>
      </c>
      <c r="B377" s="28" t="s">
        <v>980</v>
      </c>
      <c r="C377" s="28" t="s">
        <v>981</v>
      </c>
      <c r="D377" s="28" t="s">
        <v>814</v>
      </c>
      <c r="E377" s="29" t="s">
        <v>815</v>
      </c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22"/>
      <c r="Q377" s="22"/>
      <c r="R377" s="22"/>
      <c r="S377" s="22"/>
      <c r="T377" s="15"/>
      <c r="U377" s="15"/>
      <c r="V377" s="15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</row>
    <row r="378" spans="1:36" ht="34.200000000000003" x14ac:dyDescent="0.25">
      <c r="A378" s="27">
        <v>217</v>
      </c>
      <c r="B378" s="28" t="s">
        <v>984</v>
      </c>
      <c r="C378" s="28" t="s">
        <v>985</v>
      </c>
      <c r="D378" s="28" t="s">
        <v>814</v>
      </c>
      <c r="E378" s="29" t="s">
        <v>815</v>
      </c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22"/>
      <c r="Q378" s="22"/>
      <c r="R378" s="22"/>
      <c r="S378" s="22"/>
      <c r="T378" s="15"/>
      <c r="U378" s="15"/>
      <c r="V378" s="15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</row>
    <row r="379" spans="1:36" ht="34.200000000000003" x14ac:dyDescent="0.25">
      <c r="A379" s="27">
        <v>218</v>
      </c>
      <c r="B379" s="28" t="s">
        <v>819</v>
      </c>
      <c r="C379" s="28" t="s">
        <v>820</v>
      </c>
      <c r="D379" s="28" t="s">
        <v>814</v>
      </c>
      <c r="E379" s="29" t="s">
        <v>815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22"/>
      <c r="Q379" s="22"/>
      <c r="R379" s="22"/>
      <c r="S379" s="22"/>
      <c r="T379" s="15"/>
      <c r="U379" s="15"/>
      <c r="V379" s="15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</row>
    <row r="380" spans="1:36" ht="34.200000000000003" x14ac:dyDescent="0.25">
      <c r="A380" s="27">
        <v>219</v>
      </c>
      <c r="B380" s="28" t="s">
        <v>823</v>
      </c>
      <c r="C380" s="28" t="s">
        <v>824</v>
      </c>
      <c r="D380" s="28" t="s">
        <v>814</v>
      </c>
      <c r="E380" s="29" t="s">
        <v>815</v>
      </c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22"/>
      <c r="Q380" s="22"/>
      <c r="R380" s="22"/>
      <c r="S380" s="22"/>
      <c r="T380" s="15"/>
      <c r="U380" s="15"/>
      <c r="V380" s="15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</row>
    <row r="381" spans="1:36" ht="34.200000000000003" x14ac:dyDescent="0.25">
      <c r="A381" s="27">
        <v>220</v>
      </c>
      <c r="B381" s="28" t="s">
        <v>812</v>
      </c>
      <c r="C381" s="28" t="s">
        <v>813</v>
      </c>
      <c r="D381" s="28" t="s">
        <v>814</v>
      </c>
      <c r="E381" s="29" t="s">
        <v>815</v>
      </c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22"/>
      <c r="Q381" s="22"/>
      <c r="R381" s="22"/>
      <c r="S381" s="22"/>
      <c r="T381" s="15"/>
      <c r="U381" s="15"/>
      <c r="V381" s="15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</row>
    <row r="382" spans="1:36" ht="34.200000000000003" x14ac:dyDescent="0.25">
      <c r="A382" s="27">
        <v>221</v>
      </c>
      <c r="B382" s="28" t="s">
        <v>826</v>
      </c>
      <c r="C382" s="28" t="s">
        <v>827</v>
      </c>
      <c r="D382" s="28" t="s">
        <v>828</v>
      </c>
      <c r="E382" s="29" t="s">
        <v>829</v>
      </c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22"/>
      <c r="Q382" s="22"/>
      <c r="R382" s="22"/>
      <c r="S382" s="22"/>
      <c r="T382" s="15"/>
      <c r="U382" s="15"/>
      <c r="V382" s="15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</row>
    <row r="383" spans="1:36" ht="34.200000000000003" x14ac:dyDescent="0.25">
      <c r="A383" s="27">
        <v>222</v>
      </c>
      <c r="B383" s="28" t="s">
        <v>831</v>
      </c>
      <c r="C383" s="28" t="s">
        <v>832</v>
      </c>
      <c r="D383" s="28" t="s">
        <v>828</v>
      </c>
      <c r="E383" s="29" t="s">
        <v>829</v>
      </c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22"/>
      <c r="Q383" s="22"/>
      <c r="R383" s="22"/>
      <c r="S383" s="22"/>
      <c r="T383" s="15"/>
      <c r="U383" s="15"/>
      <c r="V383" s="15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</row>
    <row r="384" spans="1:36" ht="34.200000000000003" x14ac:dyDescent="0.25">
      <c r="A384" s="27">
        <v>223</v>
      </c>
      <c r="B384" s="28" t="s">
        <v>835</v>
      </c>
      <c r="C384" s="28" t="s">
        <v>836</v>
      </c>
      <c r="D384" s="28" t="s">
        <v>828</v>
      </c>
      <c r="E384" s="29" t="s">
        <v>829</v>
      </c>
      <c r="F384" s="31" t="s">
        <v>837</v>
      </c>
      <c r="G384" s="10" t="s">
        <v>1060</v>
      </c>
      <c r="H384" s="15"/>
      <c r="I384" s="15"/>
      <c r="J384" s="15"/>
      <c r="K384" s="15"/>
      <c r="L384" s="15"/>
      <c r="M384" s="15"/>
      <c r="N384" s="15"/>
      <c r="O384" s="10">
        <v>2018</v>
      </c>
      <c r="P384" s="22"/>
      <c r="Q384" s="22"/>
      <c r="R384" s="22"/>
      <c r="S384" s="22"/>
      <c r="T384" s="10" t="s">
        <v>159</v>
      </c>
      <c r="U384" s="15"/>
      <c r="V384" s="10" t="s">
        <v>175</v>
      </c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</row>
    <row r="385" spans="1:36" ht="34.200000000000003" x14ac:dyDescent="0.25">
      <c r="A385" s="27">
        <v>223</v>
      </c>
      <c r="B385" s="28" t="s">
        <v>835</v>
      </c>
      <c r="C385" s="28" t="s">
        <v>836</v>
      </c>
      <c r="D385" s="28" t="s">
        <v>828</v>
      </c>
      <c r="E385" s="29" t="s">
        <v>829</v>
      </c>
      <c r="F385" s="31" t="s">
        <v>837</v>
      </c>
      <c r="G385" s="10" t="s">
        <v>1062</v>
      </c>
      <c r="H385" s="15"/>
      <c r="I385" s="15"/>
      <c r="J385" s="15"/>
      <c r="K385" s="15"/>
      <c r="L385" s="15"/>
      <c r="M385" s="15"/>
      <c r="N385" s="15"/>
      <c r="O385" s="10">
        <v>2018</v>
      </c>
      <c r="P385" s="22"/>
      <c r="Q385" s="22"/>
      <c r="R385" s="22"/>
      <c r="S385" s="22"/>
      <c r="T385" s="10" t="s">
        <v>159</v>
      </c>
      <c r="U385" s="15"/>
      <c r="V385" s="10" t="s">
        <v>175</v>
      </c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</row>
    <row r="386" spans="1:36" ht="34.200000000000003" x14ac:dyDescent="0.25">
      <c r="A386" s="27">
        <v>223</v>
      </c>
      <c r="B386" s="28" t="s">
        <v>835</v>
      </c>
      <c r="C386" s="28" t="s">
        <v>836</v>
      </c>
      <c r="D386" s="28" t="s">
        <v>828</v>
      </c>
      <c r="E386" s="29" t="s">
        <v>829</v>
      </c>
      <c r="F386" s="31" t="s">
        <v>837</v>
      </c>
      <c r="G386" s="10" t="s">
        <v>1063</v>
      </c>
      <c r="H386" s="15"/>
      <c r="I386" s="15"/>
      <c r="J386" s="15"/>
      <c r="K386" s="15"/>
      <c r="L386" s="15"/>
      <c r="M386" s="15"/>
      <c r="N386" s="15"/>
      <c r="O386" s="10">
        <v>2018</v>
      </c>
      <c r="P386" s="22"/>
      <c r="Q386" s="22"/>
      <c r="R386" s="22"/>
      <c r="S386" s="22"/>
      <c r="T386" s="10" t="s">
        <v>159</v>
      </c>
      <c r="U386" s="15"/>
      <c r="V386" s="10" t="s">
        <v>175</v>
      </c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</row>
    <row r="387" spans="1:36" ht="34.200000000000003" x14ac:dyDescent="0.25">
      <c r="A387" s="27">
        <v>223</v>
      </c>
      <c r="B387" s="28" t="s">
        <v>835</v>
      </c>
      <c r="C387" s="28" t="s">
        <v>836</v>
      </c>
      <c r="D387" s="28" t="s">
        <v>828</v>
      </c>
      <c r="E387" s="29" t="s">
        <v>829</v>
      </c>
      <c r="F387" s="31" t="s">
        <v>837</v>
      </c>
      <c r="G387" s="10" t="s">
        <v>54</v>
      </c>
      <c r="H387" s="15"/>
      <c r="I387" s="15"/>
      <c r="J387" s="15"/>
      <c r="K387" s="15"/>
      <c r="L387" s="15"/>
      <c r="M387" s="15"/>
      <c r="N387" s="15"/>
      <c r="O387" s="10">
        <v>2018</v>
      </c>
      <c r="P387" s="22"/>
      <c r="Q387" s="22"/>
      <c r="R387" s="22"/>
      <c r="S387" s="22"/>
      <c r="T387" s="10" t="s">
        <v>159</v>
      </c>
      <c r="U387" s="15"/>
      <c r="V387" s="10" t="s">
        <v>175</v>
      </c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</row>
    <row r="388" spans="1:36" ht="45.6" x14ac:dyDescent="0.25">
      <c r="A388" s="27">
        <v>223</v>
      </c>
      <c r="B388" s="28" t="s">
        <v>835</v>
      </c>
      <c r="C388" s="28" t="s">
        <v>836</v>
      </c>
      <c r="D388" s="28" t="s">
        <v>828</v>
      </c>
      <c r="E388" s="29" t="s">
        <v>829</v>
      </c>
      <c r="F388" s="31" t="s">
        <v>837</v>
      </c>
      <c r="G388" s="10" t="s">
        <v>1065</v>
      </c>
      <c r="H388" s="15"/>
      <c r="I388" s="15"/>
      <c r="J388" s="15"/>
      <c r="K388" s="15"/>
      <c r="L388" s="15"/>
      <c r="M388" s="15"/>
      <c r="N388" s="15"/>
      <c r="O388" s="10">
        <v>2018</v>
      </c>
      <c r="P388" s="22"/>
      <c r="Q388" s="22"/>
      <c r="R388" s="22"/>
      <c r="S388" s="22"/>
      <c r="T388" s="10" t="s">
        <v>159</v>
      </c>
      <c r="U388" s="15"/>
      <c r="V388" s="10" t="s">
        <v>175</v>
      </c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</row>
    <row r="389" spans="1:36" ht="34.200000000000003" x14ac:dyDescent="0.25">
      <c r="A389" s="27">
        <v>224</v>
      </c>
      <c r="B389" s="28" t="s">
        <v>839</v>
      </c>
      <c r="C389" s="28" t="s">
        <v>840</v>
      </c>
      <c r="D389" s="28" t="s">
        <v>828</v>
      </c>
      <c r="E389" s="29" t="s">
        <v>829</v>
      </c>
      <c r="F389" s="17" t="s">
        <v>841</v>
      </c>
      <c r="G389" s="10" t="s">
        <v>46</v>
      </c>
      <c r="H389" s="15"/>
      <c r="I389" s="15"/>
      <c r="J389" s="15"/>
      <c r="K389" s="15"/>
      <c r="L389" s="15"/>
      <c r="M389" s="15"/>
      <c r="N389" s="15"/>
      <c r="O389" s="15"/>
      <c r="P389" s="22"/>
      <c r="Q389" s="22"/>
      <c r="R389" s="22"/>
      <c r="S389" s="22"/>
      <c r="T389" s="10" t="s">
        <v>159</v>
      </c>
      <c r="U389" s="10" t="s">
        <v>842</v>
      </c>
      <c r="V389" s="10" t="s">
        <v>175</v>
      </c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</row>
    <row r="390" spans="1:36" ht="34.200000000000003" x14ac:dyDescent="0.25">
      <c r="A390" s="27">
        <v>224</v>
      </c>
      <c r="B390" s="28" t="s">
        <v>839</v>
      </c>
      <c r="C390" s="28" t="s">
        <v>840</v>
      </c>
      <c r="D390" s="28" t="s">
        <v>828</v>
      </c>
      <c r="E390" s="29" t="s">
        <v>829</v>
      </c>
      <c r="F390" s="17" t="s">
        <v>841</v>
      </c>
      <c r="G390" s="10" t="s">
        <v>1066</v>
      </c>
      <c r="H390" s="15"/>
      <c r="I390" s="15"/>
      <c r="J390" s="15"/>
      <c r="K390" s="15"/>
      <c r="L390" s="15"/>
      <c r="M390" s="15"/>
      <c r="N390" s="15"/>
      <c r="O390" s="15"/>
      <c r="P390" s="22"/>
      <c r="Q390" s="22"/>
      <c r="R390" s="22"/>
      <c r="S390" s="22"/>
      <c r="T390" s="10" t="s">
        <v>159</v>
      </c>
      <c r="U390" s="10" t="s">
        <v>842</v>
      </c>
      <c r="V390" s="10" t="s">
        <v>175</v>
      </c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</row>
    <row r="391" spans="1:36" ht="34.200000000000003" x14ac:dyDescent="0.25">
      <c r="A391" s="27">
        <v>225</v>
      </c>
      <c r="B391" s="28" t="s">
        <v>843</v>
      </c>
      <c r="C391" s="28" t="s">
        <v>844</v>
      </c>
      <c r="D391" s="28" t="s">
        <v>828</v>
      </c>
      <c r="E391" s="29" t="s">
        <v>829</v>
      </c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22"/>
      <c r="Q391" s="22"/>
      <c r="R391" s="22"/>
      <c r="S391" s="22"/>
      <c r="T391" s="15"/>
      <c r="U391" s="15"/>
      <c r="V391" s="15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</row>
    <row r="392" spans="1:36" ht="34.200000000000003" x14ac:dyDescent="0.25">
      <c r="A392" s="27">
        <v>226</v>
      </c>
      <c r="B392" s="28" t="s">
        <v>846</v>
      </c>
      <c r="C392" s="28" t="s">
        <v>847</v>
      </c>
      <c r="D392" s="28" t="s">
        <v>828</v>
      </c>
      <c r="E392" s="29" t="s">
        <v>829</v>
      </c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22"/>
      <c r="Q392" s="22"/>
      <c r="R392" s="22"/>
      <c r="S392" s="22"/>
      <c r="T392" s="15"/>
      <c r="U392" s="15"/>
      <c r="V392" s="15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</row>
    <row r="393" spans="1:36" ht="34.200000000000003" x14ac:dyDescent="0.25">
      <c r="A393" s="27">
        <v>227</v>
      </c>
      <c r="B393" s="28" t="s">
        <v>848</v>
      </c>
      <c r="C393" s="28" t="s">
        <v>849</v>
      </c>
      <c r="D393" s="28" t="s">
        <v>850</v>
      </c>
      <c r="E393" s="29" t="s">
        <v>604</v>
      </c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22"/>
      <c r="Q393" s="22"/>
      <c r="R393" s="22"/>
      <c r="S393" s="22"/>
      <c r="T393" s="15"/>
      <c r="U393" s="15"/>
      <c r="V393" s="15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</row>
    <row r="394" spans="1:36" ht="57" x14ac:dyDescent="0.25">
      <c r="A394" s="27">
        <v>228</v>
      </c>
      <c r="B394" s="28" t="s">
        <v>851</v>
      </c>
      <c r="C394" s="28" t="s">
        <v>852</v>
      </c>
      <c r="D394" s="28" t="s">
        <v>850</v>
      </c>
      <c r="E394" s="29" t="s">
        <v>604</v>
      </c>
      <c r="F394" s="10" t="s">
        <v>853</v>
      </c>
      <c r="G394" s="15"/>
      <c r="H394" s="10" t="s">
        <v>55</v>
      </c>
      <c r="I394" s="15"/>
      <c r="J394" s="15"/>
      <c r="K394" s="15"/>
      <c r="L394" s="15"/>
      <c r="M394" s="15"/>
      <c r="N394" s="15"/>
      <c r="O394" s="10">
        <v>2018</v>
      </c>
      <c r="P394" s="22"/>
      <c r="Q394" s="22"/>
      <c r="R394" s="22"/>
      <c r="S394" s="22"/>
      <c r="T394" s="10" t="s">
        <v>159</v>
      </c>
      <c r="U394" s="15"/>
      <c r="V394" s="10" t="s">
        <v>1072</v>
      </c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</row>
    <row r="395" spans="1:36" ht="57" x14ac:dyDescent="0.25">
      <c r="A395" s="27">
        <v>228</v>
      </c>
      <c r="B395" s="28" t="s">
        <v>851</v>
      </c>
      <c r="C395" s="28" t="s">
        <v>852</v>
      </c>
      <c r="D395" s="28" t="s">
        <v>850</v>
      </c>
      <c r="E395" s="29" t="s">
        <v>604</v>
      </c>
      <c r="F395" s="10" t="s">
        <v>853</v>
      </c>
      <c r="G395" s="15"/>
      <c r="H395" s="10" t="s">
        <v>731</v>
      </c>
      <c r="I395" s="15"/>
      <c r="J395" s="15"/>
      <c r="K395" s="15"/>
      <c r="L395" s="15"/>
      <c r="M395" s="15"/>
      <c r="N395" s="15"/>
      <c r="O395" s="10">
        <v>2018</v>
      </c>
      <c r="P395" s="22"/>
      <c r="Q395" s="22"/>
      <c r="R395" s="22"/>
      <c r="S395" s="22"/>
      <c r="T395" s="10" t="s">
        <v>159</v>
      </c>
      <c r="U395" s="15"/>
      <c r="V395" s="10" t="s">
        <v>1072</v>
      </c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</row>
    <row r="396" spans="1:36" ht="34.200000000000003" x14ac:dyDescent="0.25">
      <c r="A396" s="27">
        <v>229</v>
      </c>
      <c r="B396" s="28" t="s">
        <v>854</v>
      </c>
      <c r="C396" s="28" t="s">
        <v>855</v>
      </c>
      <c r="D396" s="28" t="s">
        <v>850</v>
      </c>
      <c r="E396" s="29" t="s">
        <v>604</v>
      </c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22"/>
      <c r="Q396" s="22"/>
      <c r="R396" s="22"/>
      <c r="S396" s="22"/>
      <c r="T396" s="15"/>
      <c r="U396" s="15"/>
      <c r="V396" s="15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</row>
    <row r="397" spans="1:36" ht="34.200000000000003" x14ac:dyDescent="0.25">
      <c r="A397" s="27">
        <v>230</v>
      </c>
      <c r="B397" s="28" t="s">
        <v>856</v>
      </c>
      <c r="C397" s="28" t="s">
        <v>857</v>
      </c>
      <c r="D397" s="28" t="s">
        <v>850</v>
      </c>
      <c r="E397" s="29" t="s">
        <v>604</v>
      </c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22"/>
      <c r="Q397" s="22"/>
      <c r="R397" s="22"/>
      <c r="S397" s="22"/>
      <c r="T397" s="15"/>
      <c r="U397" s="15"/>
      <c r="V397" s="15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</row>
    <row r="398" spans="1:36" ht="34.200000000000003" x14ac:dyDescent="0.25">
      <c r="A398" s="27">
        <v>231</v>
      </c>
      <c r="B398" s="28" t="s">
        <v>1045</v>
      </c>
      <c r="C398" s="28" t="s">
        <v>1046</v>
      </c>
      <c r="D398" s="28" t="s">
        <v>850</v>
      </c>
      <c r="E398" s="29" t="s">
        <v>604</v>
      </c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22"/>
      <c r="Q398" s="22"/>
      <c r="R398" s="22"/>
      <c r="S398" s="22"/>
      <c r="T398" s="15"/>
      <c r="U398" s="15"/>
      <c r="V398" s="15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</row>
    <row r="399" spans="1:36" ht="34.200000000000003" x14ac:dyDescent="0.25">
      <c r="A399" s="27">
        <v>232</v>
      </c>
      <c r="B399" s="28" t="s">
        <v>858</v>
      </c>
      <c r="C399" s="28" t="s">
        <v>859</v>
      </c>
      <c r="D399" s="28" t="s">
        <v>850</v>
      </c>
      <c r="E399" s="29" t="s">
        <v>604</v>
      </c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22"/>
      <c r="Q399" s="22"/>
      <c r="R399" s="22"/>
      <c r="S399" s="22"/>
      <c r="T399" s="15"/>
      <c r="U399" s="15"/>
      <c r="V399" s="15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</row>
    <row r="400" spans="1:36" ht="34.200000000000003" x14ac:dyDescent="0.25">
      <c r="A400" s="27">
        <v>232</v>
      </c>
      <c r="B400" s="28" t="s">
        <v>858</v>
      </c>
      <c r="C400" s="28" t="s">
        <v>859</v>
      </c>
      <c r="D400" s="28" t="s">
        <v>850</v>
      </c>
      <c r="E400" s="29" t="s">
        <v>604</v>
      </c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22"/>
      <c r="Q400" s="22"/>
      <c r="R400" s="22"/>
      <c r="S400" s="22"/>
      <c r="T400" s="15"/>
      <c r="U400" s="15"/>
      <c r="V400" s="15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</row>
    <row r="401" spans="1:36" ht="34.200000000000003" x14ac:dyDescent="0.25">
      <c r="A401" s="27">
        <v>232</v>
      </c>
      <c r="B401" s="28" t="s">
        <v>858</v>
      </c>
      <c r="C401" s="28" t="s">
        <v>859</v>
      </c>
      <c r="D401" s="28" t="s">
        <v>850</v>
      </c>
      <c r="E401" s="29" t="s">
        <v>604</v>
      </c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22"/>
      <c r="Q401" s="22"/>
      <c r="R401" s="22"/>
      <c r="S401" s="22"/>
      <c r="T401" s="15"/>
      <c r="U401" s="15"/>
      <c r="V401" s="15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</row>
    <row r="402" spans="1:36" ht="34.200000000000003" x14ac:dyDescent="0.25">
      <c r="A402" s="27">
        <v>233</v>
      </c>
      <c r="B402" s="28" t="s">
        <v>860</v>
      </c>
      <c r="C402" s="28" t="s">
        <v>861</v>
      </c>
      <c r="D402" s="28" t="s">
        <v>850</v>
      </c>
      <c r="E402" s="29" t="s">
        <v>604</v>
      </c>
      <c r="F402" s="10" t="s">
        <v>1077</v>
      </c>
      <c r="G402" s="15"/>
      <c r="H402" s="10" t="s">
        <v>1078</v>
      </c>
      <c r="I402" s="15"/>
      <c r="J402" s="15"/>
      <c r="K402" s="15"/>
      <c r="L402" s="15"/>
      <c r="M402" s="15"/>
      <c r="N402" s="15"/>
      <c r="O402" s="10">
        <v>2018</v>
      </c>
      <c r="P402" s="22"/>
      <c r="Q402" s="22"/>
      <c r="R402" s="22"/>
      <c r="S402" s="22"/>
      <c r="T402" s="10" t="s">
        <v>159</v>
      </c>
      <c r="U402" s="15"/>
      <c r="V402" s="10" t="s">
        <v>175</v>
      </c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</row>
    <row r="403" spans="1:36" ht="34.200000000000003" x14ac:dyDescent="0.25">
      <c r="A403" s="27">
        <v>233</v>
      </c>
      <c r="B403" s="28" t="s">
        <v>860</v>
      </c>
      <c r="C403" s="28" t="s">
        <v>861</v>
      </c>
      <c r="D403" s="28" t="s">
        <v>850</v>
      </c>
      <c r="E403" s="29" t="s">
        <v>604</v>
      </c>
      <c r="F403" s="10" t="s">
        <v>1077</v>
      </c>
      <c r="G403" s="15"/>
      <c r="H403" s="10" t="s">
        <v>1081</v>
      </c>
      <c r="I403" s="15"/>
      <c r="J403" s="15"/>
      <c r="K403" s="15"/>
      <c r="L403" s="15"/>
      <c r="M403" s="15"/>
      <c r="N403" s="15"/>
      <c r="O403" s="10">
        <v>2018</v>
      </c>
      <c r="P403" s="22"/>
      <c r="Q403" s="22"/>
      <c r="R403" s="22"/>
      <c r="S403" s="22"/>
      <c r="T403" s="10" t="s">
        <v>159</v>
      </c>
      <c r="U403" s="15"/>
      <c r="V403" s="10" t="s">
        <v>175</v>
      </c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</row>
    <row r="404" spans="1:36" ht="57" x14ac:dyDescent="0.25">
      <c r="A404" s="27">
        <v>233</v>
      </c>
      <c r="B404" s="28" t="s">
        <v>860</v>
      </c>
      <c r="C404" s="28" t="s">
        <v>861</v>
      </c>
      <c r="D404" s="28" t="s">
        <v>850</v>
      </c>
      <c r="E404" s="29" t="s">
        <v>604</v>
      </c>
      <c r="F404" s="10" t="s">
        <v>1077</v>
      </c>
      <c r="G404" s="15"/>
      <c r="H404" s="10" t="s">
        <v>1082</v>
      </c>
      <c r="I404" s="15"/>
      <c r="J404" s="15"/>
      <c r="K404" s="15"/>
      <c r="L404" s="15"/>
      <c r="M404" s="15"/>
      <c r="N404" s="15"/>
      <c r="O404" s="10">
        <v>2018</v>
      </c>
      <c r="P404" s="22"/>
      <c r="Q404" s="22"/>
      <c r="R404" s="22"/>
      <c r="S404" s="22"/>
      <c r="T404" s="10" t="s">
        <v>159</v>
      </c>
      <c r="U404" s="15"/>
      <c r="V404" s="10" t="s">
        <v>175</v>
      </c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</row>
    <row r="405" spans="1:36" ht="34.200000000000003" x14ac:dyDescent="0.25">
      <c r="A405" s="27">
        <v>233</v>
      </c>
      <c r="B405" s="28" t="s">
        <v>860</v>
      </c>
      <c r="C405" s="28" t="s">
        <v>861</v>
      </c>
      <c r="D405" s="28" t="s">
        <v>850</v>
      </c>
      <c r="E405" s="29" t="s">
        <v>604</v>
      </c>
      <c r="F405" s="10" t="s">
        <v>1077</v>
      </c>
      <c r="G405" s="15"/>
      <c r="H405" s="10" t="s">
        <v>1083</v>
      </c>
      <c r="I405" s="15"/>
      <c r="J405" s="15"/>
      <c r="K405" s="15"/>
      <c r="L405" s="15"/>
      <c r="M405" s="15"/>
      <c r="N405" s="15"/>
      <c r="O405" s="10">
        <v>2018</v>
      </c>
      <c r="P405" s="22"/>
      <c r="Q405" s="22"/>
      <c r="R405" s="22"/>
      <c r="S405" s="22"/>
      <c r="T405" s="10" t="s">
        <v>159</v>
      </c>
      <c r="U405" s="15"/>
      <c r="V405" s="10" t="s">
        <v>175</v>
      </c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</row>
    <row r="406" spans="1:36" ht="45.6" x14ac:dyDescent="0.25">
      <c r="A406" s="27">
        <v>234</v>
      </c>
      <c r="B406" s="28" t="s">
        <v>863</v>
      </c>
      <c r="C406" s="28" t="s">
        <v>864</v>
      </c>
      <c r="D406" s="28" t="s">
        <v>865</v>
      </c>
      <c r="E406" s="29" t="s">
        <v>156</v>
      </c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22"/>
      <c r="Q406" s="22"/>
      <c r="R406" s="22"/>
      <c r="S406" s="22"/>
      <c r="T406" s="15"/>
      <c r="U406" s="15"/>
      <c r="V406" s="15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</row>
    <row r="407" spans="1:36" ht="22.8" x14ac:dyDescent="0.25">
      <c r="A407" s="27">
        <v>235</v>
      </c>
      <c r="B407" s="28" t="s">
        <v>866</v>
      </c>
      <c r="C407" s="28" t="s">
        <v>867</v>
      </c>
      <c r="D407" s="28" t="s">
        <v>865</v>
      </c>
      <c r="E407" s="29" t="s">
        <v>156</v>
      </c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22"/>
      <c r="Q407" s="22"/>
      <c r="R407" s="22"/>
      <c r="S407" s="22"/>
      <c r="T407" s="15"/>
      <c r="U407" s="15"/>
      <c r="V407" s="15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</row>
    <row r="408" spans="1:36" ht="34.200000000000003" x14ac:dyDescent="0.25">
      <c r="A408" s="27">
        <v>236</v>
      </c>
      <c r="B408" s="28" t="s">
        <v>868</v>
      </c>
      <c r="C408" s="28" t="s">
        <v>869</v>
      </c>
      <c r="D408" s="28" t="s">
        <v>865</v>
      </c>
      <c r="E408" s="29" t="s">
        <v>156</v>
      </c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22"/>
      <c r="Q408" s="22"/>
      <c r="R408" s="22"/>
      <c r="S408" s="22"/>
      <c r="T408" s="15"/>
      <c r="U408" s="15"/>
      <c r="V408" s="15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</row>
    <row r="409" spans="1:36" ht="45.6" x14ac:dyDescent="0.25">
      <c r="A409" s="27">
        <v>237</v>
      </c>
      <c r="B409" s="28" t="s">
        <v>870</v>
      </c>
      <c r="C409" s="28" t="s">
        <v>871</v>
      </c>
      <c r="D409" s="28" t="s">
        <v>865</v>
      </c>
      <c r="E409" s="29" t="s">
        <v>156</v>
      </c>
      <c r="F409" s="10" t="s">
        <v>872</v>
      </c>
      <c r="G409" s="10" t="s">
        <v>132</v>
      </c>
      <c r="H409" s="15"/>
      <c r="I409" s="15"/>
      <c r="J409" s="15"/>
      <c r="K409" s="15"/>
      <c r="L409" s="15"/>
      <c r="M409" s="15"/>
      <c r="N409" s="15"/>
      <c r="O409" s="23">
        <v>43374</v>
      </c>
      <c r="P409" s="22"/>
      <c r="Q409" s="22"/>
      <c r="R409" s="22"/>
      <c r="S409" s="22"/>
      <c r="T409" s="10" t="s">
        <v>159</v>
      </c>
      <c r="U409" s="15"/>
      <c r="V409" s="10" t="s">
        <v>874</v>
      </c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</row>
    <row r="410" spans="1:36" ht="45.6" x14ac:dyDescent="0.25">
      <c r="A410" s="27">
        <v>237</v>
      </c>
      <c r="B410" s="28" t="s">
        <v>870</v>
      </c>
      <c r="C410" s="28" t="s">
        <v>871</v>
      </c>
      <c r="D410" s="28" t="s">
        <v>865</v>
      </c>
      <c r="E410" s="29" t="s">
        <v>156</v>
      </c>
      <c r="F410" s="10" t="s">
        <v>872</v>
      </c>
      <c r="G410" s="10" t="s">
        <v>1094</v>
      </c>
      <c r="H410" s="15"/>
      <c r="I410" s="15"/>
      <c r="J410" s="15"/>
      <c r="K410" s="15"/>
      <c r="L410" s="15"/>
      <c r="M410" s="15"/>
      <c r="N410" s="15"/>
      <c r="O410" s="23">
        <v>43374</v>
      </c>
      <c r="P410" s="22"/>
      <c r="Q410" s="22"/>
      <c r="R410" s="22"/>
      <c r="S410" s="22"/>
      <c r="T410" s="10" t="s">
        <v>159</v>
      </c>
      <c r="U410" s="15"/>
      <c r="V410" s="10" t="s">
        <v>874</v>
      </c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</row>
    <row r="411" spans="1:36" ht="45.6" x14ac:dyDescent="0.25">
      <c r="A411" s="27">
        <v>237</v>
      </c>
      <c r="B411" s="28" t="s">
        <v>870</v>
      </c>
      <c r="C411" s="28" t="s">
        <v>871</v>
      </c>
      <c r="D411" s="28" t="s">
        <v>865</v>
      </c>
      <c r="E411" s="29" t="s">
        <v>156</v>
      </c>
      <c r="F411" s="10" t="s">
        <v>872</v>
      </c>
      <c r="G411" s="10" t="s">
        <v>1096</v>
      </c>
      <c r="H411" s="15"/>
      <c r="I411" s="15"/>
      <c r="J411" s="15"/>
      <c r="K411" s="15"/>
      <c r="L411" s="15"/>
      <c r="M411" s="15"/>
      <c r="N411" s="15"/>
      <c r="O411" s="23">
        <v>43374</v>
      </c>
      <c r="P411" s="22"/>
      <c r="Q411" s="22"/>
      <c r="R411" s="22"/>
      <c r="S411" s="22"/>
      <c r="T411" s="10" t="s">
        <v>159</v>
      </c>
      <c r="U411" s="15"/>
      <c r="V411" s="10" t="s">
        <v>874</v>
      </c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</row>
    <row r="412" spans="1:36" ht="45.6" x14ac:dyDescent="0.25">
      <c r="A412" s="27">
        <v>237</v>
      </c>
      <c r="B412" s="28" t="s">
        <v>870</v>
      </c>
      <c r="C412" s="28" t="s">
        <v>871</v>
      </c>
      <c r="D412" s="28" t="s">
        <v>865</v>
      </c>
      <c r="E412" s="29" t="s">
        <v>156</v>
      </c>
      <c r="F412" s="10" t="s">
        <v>872</v>
      </c>
      <c r="G412" s="10" t="s">
        <v>1097</v>
      </c>
      <c r="H412" s="15"/>
      <c r="I412" s="15"/>
      <c r="J412" s="15"/>
      <c r="K412" s="15"/>
      <c r="L412" s="15"/>
      <c r="M412" s="15"/>
      <c r="N412" s="15"/>
      <c r="O412" s="23">
        <v>43374</v>
      </c>
      <c r="P412" s="22"/>
      <c r="Q412" s="22"/>
      <c r="R412" s="22"/>
      <c r="S412" s="22"/>
      <c r="T412" s="10" t="s">
        <v>159</v>
      </c>
      <c r="U412" s="15"/>
      <c r="V412" s="10" t="s">
        <v>874</v>
      </c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</row>
    <row r="413" spans="1:36" ht="45.6" x14ac:dyDescent="0.25">
      <c r="A413" s="27">
        <v>237</v>
      </c>
      <c r="B413" s="28" t="s">
        <v>870</v>
      </c>
      <c r="C413" s="28" t="s">
        <v>871</v>
      </c>
      <c r="D413" s="28" t="s">
        <v>865</v>
      </c>
      <c r="E413" s="29" t="s">
        <v>156</v>
      </c>
      <c r="F413" s="10" t="s">
        <v>872</v>
      </c>
      <c r="G413" s="10" t="s">
        <v>1100</v>
      </c>
      <c r="H413" s="15"/>
      <c r="I413" s="15"/>
      <c r="J413" s="15"/>
      <c r="K413" s="15"/>
      <c r="L413" s="15"/>
      <c r="M413" s="15"/>
      <c r="N413" s="15"/>
      <c r="O413" s="23">
        <v>43374</v>
      </c>
      <c r="P413" s="22"/>
      <c r="Q413" s="22"/>
      <c r="R413" s="22"/>
      <c r="S413" s="22"/>
      <c r="T413" s="10" t="s">
        <v>159</v>
      </c>
      <c r="U413" s="15"/>
      <c r="V413" s="10" t="s">
        <v>874</v>
      </c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</row>
    <row r="414" spans="1:36" ht="45.6" x14ac:dyDescent="0.25">
      <c r="A414" s="27">
        <v>237</v>
      </c>
      <c r="B414" s="28" t="s">
        <v>870</v>
      </c>
      <c r="C414" s="28" t="s">
        <v>871</v>
      </c>
      <c r="D414" s="28" t="s">
        <v>865</v>
      </c>
      <c r="E414" s="29" t="s">
        <v>156</v>
      </c>
      <c r="F414" s="10" t="s">
        <v>872</v>
      </c>
      <c r="G414" s="15"/>
      <c r="H414" s="10" t="s">
        <v>1102</v>
      </c>
      <c r="I414" s="15"/>
      <c r="J414" s="15"/>
      <c r="K414" s="15"/>
      <c r="L414" s="15"/>
      <c r="M414" s="15"/>
      <c r="N414" s="15"/>
      <c r="O414" s="23">
        <v>43374</v>
      </c>
      <c r="P414" s="22"/>
      <c r="Q414" s="22"/>
      <c r="R414" s="22"/>
      <c r="S414" s="22"/>
      <c r="T414" s="10" t="s">
        <v>159</v>
      </c>
      <c r="U414" s="15"/>
      <c r="V414" s="10" t="s">
        <v>874</v>
      </c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</row>
    <row r="415" spans="1:36" ht="45.6" x14ac:dyDescent="0.25">
      <c r="A415" s="27">
        <v>237</v>
      </c>
      <c r="B415" s="28" t="s">
        <v>870</v>
      </c>
      <c r="C415" s="28" t="s">
        <v>871</v>
      </c>
      <c r="D415" s="28" t="s">
        <v>865</v>
      </c>
      <c r="E415" s="29" t="s">
        <v>156</v>
      </c>
      <c r="F415" s="10" t="s">
        <v>872</v>
      </c>
      <c r="G415" s="15"/>
      <c r="H415" s="10" t="s">
        <v>1105</v>
      </c>
      <c r="I415" s="15"/>
      <c r="J415" s="15"/>
      <c r="K415" s="15"/>
      <c r="L415" s="15"/>
      <c r="M415" s="15"/>
      <c r="N415" s="15"/>
      <c r="O415" s="23">
        <v>43374</v>
      </c>
      <c r="P415" s="22"/>
      <c r="Q415" s="22"/>
      <c r="R415" s="22"/>
      <c r="S415" s="22"/>
      <c r="T415" s="10" t="s">
        <v>159</v>
      </c>
      <c r="U415" s="15"/>
      <c r="V415" s="10" t="s">
        <v>874</v>
      </c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</row>
    <row r="416" spans="1:36" ht="45.6" x14ac:dyDescent="0.25">
      <c r="A416" s="27">
        <v>237</v>
      </c>
      <c r="B416" s="28" t="s">
        <v>870</v>
      </c>
      <c r="C416" s="28" t="s">
        <v>871</v>
      </c>
      <c r="D416" s="28" t="s">
        <v>865</v>
      </c>
      <c r="E416" s="29" t="s">
        <v>156</v>
      </c>
      <c r="F416" s="10" t="s">
        <v>872</v>
      </c>
      <c r="G416" s="15"/>
      <c r="H416" s="10" t="s">
        <v>992</v>
      </c>
      <c r="I416" s="15"/>
      <c r="J416" s="15"/>
      <c r="K416" s="15"/>
      <c r="L416" s="15"/>
      <c r="M416" s="15"/>
      <c r="N416" s="15"/>
      <c r="O416" s="23">
        <v>43374</v>
      </c>
      <c r="P416" s="22"/>
      <c r="Q416" s="22"/>
      <c r="R416" s="22"/>
      <c r="S416" s="22"/>
      <c r="T416" s="10" t="s">
        <v>159</v>
      </c>
      <c r="U416" s="15"/>
      <c r="V416" s="10" t="s">
        <v>874</v>
      </c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</row>
    <row r="417" spans="1:36" ht="45.6" x14ac:dyDescent="0.25">
      <c r="A417" s="27">
        <v>237</v>
      </c>
      <c r="B417" s="28" t="s">
        <v>870</v>
      </c>
      <c r="C417" s="28" t="s">
        <v>871</v>
      </c>
      <c r="D417" s="28" t="s">
        <v>865</v>
      </c>
      <c r="E417" s="29" t="s">
        <v>156</v>
      </c>
      <c r="F417" s="10" t="s">
        <v>872</v>
      </c>
      <c r="G417" s="15"/>
      <c r="H417" s="10" t="s">
        <v>1113</v>
      </c>
      <c r="I417" s="15"/>
      <c r="J417" s="15"/>
      <c r="K417" s="15"/>
      <c r="L417" s="15"/>
      <c r="M417" s="15"/>
      <c r="N417" s="15"/>
      <c r="O417" s="23">
        <v>43374</v>
      </c>
      <c r="P417" s="22"/>
      <c r="Q417" s="22"/>
      <c r="R417" s="22"/>
      <c r="S417" s="22"/>
      <c r="T417" s="10" t="s">
        <v>159</v>
      </c>
      <c r="U417" s="15"/>
      <c r="V417" s="10" t="s">
        <v>874</v>
      </c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</row>
    <row r="418" spans="1:36" ht="45.6" x14ac:dyDescent="0.25">
      <c r="A418" s="27">
        <v>237</v>
      </c>
      <c r="B418" s="28" t="s">
        <v>870</v>
      </c>
      <c r="C418" s="28" t="s">
        <v>871</v>
      </c>
      <c r="D418" s="28" t="s">
        <v>865</v>
      </c>
      <c r="E418" s="29" t="s">
        <v>156</v>
      </c>
      <c r="F418" s="10" t="s">
        <v>872</v>
      </c>
      <c r="G418" s="15"/>
      <c r="H418" s="10" t="s">
        <v>39</v>
      </c>
      <c r="I418" s="15"/>
      <c r="J418" s="15"/>
      <c r="K418" s="15"/>
      <c r="L418" s="15"/>
      <c r="M418" s="15"/>
      <c r="N418" s="15"/>
      <c r="O418" s="23">
        <v>43374</v>
      </c>
      <c r="P418" s="22"/>
      <c r="Q418" s="22"/>
      <c r="R418" s="22"/>
      <c r="S418" s="22"/>
      <c r="T418" s="10" t="s">
        <v>159</v>
      </c>
      <c r="U418" s="15"/>
      <c r="V418" s="10" t="s">
        <v>874</v>
      </c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</row>
    <row r="419" spans="1:36" ht="45.6" x14ac:dyDescent="0.25">
      <c r="A419" s="27">
        <v>237</v>
      </c>
      <c r="B419" s="28" t="s">
        <v>870</v>
      </c>
      <c r="C419" s="28" t="s">
        <v>871</v>
      </c>
      <c r="D419" s="28" t="s">
        <v>865</v>
      </c>
      <c r="E419" s="29" t="s">
        <v>156</v>
      </c>
      <c r="F419" s="10" t="s">
        <v>872</v>
      </c>
      <c r="G419" s="15"/>
      <c r="H419" s="10" t="s">
        <v>939</v>
      </c>
      <c r="I419" s="15"/>
      <c r="J419" s="15"/>
      <c r="K419" s="15"/>
      <c r="L419" s="15"/>
      <c r="M419" s="15"/>
      <c r="N419" s="15"/>
      <c r="O419" s="23">
        <v>43374</v>
      </c>
      <c r="P419" s="22"/>
      <c r="Q419" s="22"/>
      <c r="R419" s="22"/>
      <c r="S419" s="22"/>
      <c r="T419" s="10" t="s">
        <v>159</v>
      </c>
      <c r="U419" s="15"/>
      <c r="V419" s="10" t="s">
        <v>874</v>
      </c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</row>
    <row r="420" spans="1:36" ht="45.6" x14ac:dyDescent="0.25">
      <c r="A420" s="27">
        <v>237</v>
      </c>
      <c r="B420" s="28" t="s">
        <v>870</v>
      </c>
      <c r="C420" s="28" t="s">
        <v>871</v>
      </c>
      <c r="D420" s="28" t="s">
        <v>865</v>
      </c>
      <c r="E420" s="29" t="s">
        <v>156</v>
      </c>
      <c r="F420" s="10" t="s">
        <v>872</v>
      </c>
      <c r="G420" s="15"/>
      <c r="H420" s="10" t="s">
        <v>9</v>
      </c>
      <c r="I420" s="15"/>
      <c r="J420" s="15"/>
      <c r="K420" s="15"/>
      <c r="L420" s="15"/>
      <c r="M420" s="15"/>
      <c r="N420" s="15"/>
      <c r="O420" s="23">
        <v>43374</v>
      </c>
      <c r="P420" s="22"/>
      <c r="Q420" s="22"/>
      <c r="R420" s="22"/>
      <c r="S420" s="22"/>
      <c r="T420" s="10" t="s">
        <v>159</v>
      </c>
      <c r="U420" s="15"/>
      <c r="V420" s="10" t="s">
        <v>874</v>
      </c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</row>
    <row r="421" spans="1:36" ht="45.6" x14ac:dyDescent="0.25">
      <c r="A421" s="27">
        <v>237</v>
      </c>
      <c r="B421" s="28" t="s">
        <v>870</v>
      </c>
      <c r="C421" s="28" t="s">
        <v>871</v>
      </c>
      <c r="D421" s="28" t="s">
        <v>865</v>
      </c>
      <c r="E421" s="29" t="s">
        <v>156</v>
      </c>
      <c r="F421" s="10" t="s">
        <v>872</v>
      </c>
      <c r="G421" s="15"/>
      <c r="H421" s="10" t="s">
        <v>41</v>
      </c>
      <c r="I421" s="15"/>
      <c r="J421" s="15"/>
      <c r="K421" s="15"/>
      <c r="L421" s="15"/>
      <c r="M421" s="15"/>
      <c r="N421" s="15"/>
      <c r="O421" s="23">
        <v>43374</v>
      </c>
      <c r="P421" s="22"/>
      <c r="Q421" s="22"/>
      <c r="R421" s="22"/>
      <c r="S421" s="22"/>
      <c r="T421" s="10" t="s">
        <v>159</v>
      </c>
      <c r="U421" s="15"/>
      <c r="V421" s="10" t="s">
        <v>874</v>
      </c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</row>
    <row r="422" spans="1:36" ht="68.400000000000006" x14ac:dyDescent="0.25">
      <c r="A422" s="27">
        <v>237</v>
      </c>
      <c r="B422" s="28" t="s">
        <v>870</v>
      </c>
      <c r="C422" s="28" t="s">
        <v>871</v>
      </c>
      <c r="D422" s="28" t="s">
        <v>865</v>
      </c>
      <c r="E422" s="29" t="s">
        <v>156</v>
      </c>
      <c r="F422" s="10" t="s">
        <v>1067</v>
      </c>
      <c r="G422" s="10" t="s">
        <v>1120</v>
      </c>
      <c r="H422" s="15"/>
      <c r="I422" s="15"/>
      <c r="J422" s="15"/>
      <c r="K422" s="15"/>
      <c r="L422" s="15"/>
      <c r="M422" s="15"/>
      <c r="N422" s="15"/>
      <c r="O422" s="24">
        <v>44075</v>
      </c>
      <c r="P422" s="22"/>
      <c r="Q422" s="22"/>
      <c r="R422" s="22"/>
      <c r="S422" s="22"/>
      <c r="T422" s="10" t="s">
        <v>159</v>
      </c>
      <c r="U422" s="15"/>
      <c r="V422" s="10" t="s">
        <v>874</v>
      </c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</row>
    <row r="423" spans="1:36" ht="22.8" x14ac:dyDescent="0.25">
      <c r="A423" s="27">
        <v>238</v>
      </c>
      <c r="B423" s="28" t="s">
        <v>877</v>
      </c>
      <c r="C423" s="28" t="s">
        <v>878</v>
      </c>
      <c r="D423" s="28" t="s">
        <v>865</v>
      </c>
      <c r="E423" s="29" t="s">
        <v>156</v>
      </c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22"/>
      <c r="Q423" s="22"/>
      <c r="R423" s="22"/>
      <c r="S423" s="22"/>
      <c r="T423" s="15"/>
      <c r="U423" s="15"/>
      <c r="V423" s="15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</row>
    <row r="424" spans="1:36" ht="22.8" x14ac:dyDescent="0.25">
      <c r="A424" s="27">
        <v>239</v>
      </c>
      <c r="B424" s="28" t="s">
        <v>879</v>
      </c>
      <c r="C424" s="28" t="s">
        <v>880</v>
      </c>
      <c r="D424" s="28" t="s">
        <v>865</v>
      </c>
      <c r="E424" s="29" t="s">
        <v>156</v>
      </c>
      <c r="F424" s="10" t="s">
        <v>881</v>
      </c>
      <c r="G424" s="10" t="s">
        <v>5</v>
      </c>
      <c r="H424" s="15"/>
      <c r="I424" s="15"/>
      <c r="J424" s="15"/>
      <c r="K424" s="15"/>
      <c r="L424" s="15"/>
      <c r="M424" s="15"/>
      <c r="N424" s="15"/>
      <c r="O424" s="23">
        <v>43374</v>
      </c>
      <c r="P424" s="22"/>
      <c r="Q424" s="22"/>
      <c r="R424" s="22"/>
      <c r="S424" s="22"/>
      <c r="T424" s="10" t="s">
        <v>159</v>
      </c>
      <c r="U424" s="10" t="s">
        <v>1125</v>
      </c>
      <c r="V424" s="10" t="s">
        <v>175</v>
      </c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</row>
    <row r="425" spans="1:36" ht="57" x14ac:dyDescent="0.25">
      <c r="A425" s="27">
        <v>239</v>
      </c>
      <c r="B425" s="28" t="s">
        <v>879</v>
      </c>
      <c r="C425" s="28" t="s">
        <v>880</v>
      </c>
      <c r="D425" s="28" t="s">
        <v>865</v>
      </c>
      <c r="E425" s="29" t="s">
        <v>156</v>
      </c>
      <c r="F425" s="10" t="s">
        <v>1095</v>
      </c>
      <c r="G425" s="10"/>
      <c r="H425" s="10" t="s">
        <v>1128</v>
      </c>
      <c r="I425" s="15"/>
      <c r="J425" s="15"/>
      <c r="K425" s="15"/>
      <c r="L425" s="15"/>
      <c r="M425" s="15"/>
      <c r="N425" s="15"/>
      <c r="O425" s="23">
        <v>43374</v>
      </c>
      <c r="P425" s="22"/>
      <c r="Q425" s="22"/>
      <c r="R425" s="22"/>
      <c r="S425" s="22"/>
      <c r="T425" s="10" t="s">
        <v>159</v>
      </c>
      <c r="U425" s="10" t="s">
        <v>1131</v>
      </c>
      <c r="V425" s="10" t="s">
        <v>175</v>
      </c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</row>
    <row r="426" spans="1:36" ht="22.8" x14ac:dyDescent="0.25">
      <c r="A426" s="27">
        <v>240</v>
      </c>
      <c r="B426" s="28" t="s">
        <v>882</v>
      </c>
      <c r="C426" s="28" t="s">
        <v>883</v>
      </c>
      <c r="D426" s="28" t="s">
        <v>884</v>
      </c>
      <c r="E426" s="29" t="s">
        <v>569</v>
      </c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22"/>
      <c r="Q426" s="22"/>
      <c r="R426" s="22"/>
      <c r="S426" s="22"/>
      <c r="T426" s="15"/>
      <c r="U426" s="15"/>
      <c r="V426" s="15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</row>
    <row r="427" spans="1:36" ht="22.8" x14ac:dyDescent="0.25">
      <c r="A427" s="27">
        <v>241</v>
      </c>
      <c r="B427" s="28" t="s">
        <v>886</v>
      </c>
      <c r="C427" s="28" t="s">
        <v>887</v>
      </c>
      <c r="D427" s="28" t="s">
        <v>884</v>
      </c>
      <c r="E427" s="29" t="s">
        <v>569</v>
      </c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22"/>
      <c r="Q427" s="22"/>
      <c r="R427" s="22"/>
      <c r="S427" s="22"/>
      <c r="T427" s="15"/>
      <c r="U427" s="15"/>
      <c r="V427" s="15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</row>
    <row r="428" spans="1:36" ht="22.8" x14ac:dyDescent="0.25">
      <c r="A428" s="27">
        <v>242</v>
      </c>
      <c r="B428" s="28" t="s">
        <v>889</v>
      </c>
      <c r="C428" s="28" t="s">
        <v>890</v>
      </c>
      <c r="D428" s="28" t="s">
        <v>884</v>
      </c>
      <c r="E428" s="29" t="s">
        <v>569</v>
      </c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22"/>
      <c r="Q428" s="22"/>
      <c r="R428" s="22"/>
      <c r="S428" s="22"/>
      <c r="T428" s="15"/>
      <c r="U428" s="15"/>
      <c r="V428" s="15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</row>
    <row r="429" spans="1:36" ht="34.200000000000003" x14ac:dyDescent="0.25">
      <c r="A429" s="27">
        <v>243</v>
      </c>
      <c r="B429" s="28" t="s">
        <v>891</v>
      </c>
      <c r="C429" s="28" t="s">
        <v>892</v>
      </c>
      <c r="D429" s="28" t="s">
        <v>893</v>
      </c>
      <c r="E429" s="29" t="s">
        <v>237</v>
      </c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22"/>
      <c r="Q429" s="22"/>
      <c r="R429" s="22"/>
      <c r="S429" s="22"/>
      <c r="T429" s="15"/>
      <c r="U429" s="15"/>
      <c r="V429" s="15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</row>
    <row r="430" spans="1:36" ht="34.200000000000003" x14ac:dyDescent="0.25">
      <c r="A430" s="27">
        <v>244</v>
      </c>
      <c r="B430" s="28" t="s">
        <v>895</v>
      </c>
      <c r="C430" s="28" t="s">
        <v>896</v>
      </c>
      <c r="D430" s="28" t="s">
        <v>893</v>
      </c>
      <c r="E430" s="29" t="s">
        <v>237</v>
      </c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22"/>
      <c r="Q430" s="22"/>
      <c r="R430" s="22"/>
      <c r="S430" s="22"/>
      <c r="T430" s="15"/>
      <c r="U430" s="15"/>
      <c r="V430" s="15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</row>
    <row r="431" spans="1:36" ht="34.200000000000003" x14ac:dyDescent="0.25">
      <c r="A431" s="27">
        <v>245</v>
      </c>
      <c r="B431" s="28" t="s">
        <v>898</v>
      </c>
      <c r="C431" s="28" t="s">
        <v>899</v>
      </c>
      <c r="D431" s="28" t="s">
        <v>893</v>
      </c>
      <c r="E431" s="29" t="s">
        <v>237</v>
      </c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22"/>
      <c r="Q431" s="22"/>
      <c r="R431" s="22"/>
      <c r="S431" s="22"/>
      <c r="T431" s="15"/>
      <c r="U431" s="15"/>
      <c r="V431" s="15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</row>
    <row r="432" spans="1:36" ht="22.8" x14ac:dyDescent="0.25">
      <c r="A432" s="27">
        <v>246</v>
      </c>
      <c r="B432" s="28" t="s">
        <v>900</v>
      </c>
      <c r="C432" s="28" t="s">
        <v>901</v>
      </c>
      <c r="D432" s="28" t="s">
        <v>902</v>
      </c>
      <c r="E432" s="29" t="s">
        <v>690</v>
      </c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22"/>
      <c r="Q432" s="22"/>
      <c r="R432" s="22"/>
      <c r="S432" s="22"/>
      <c r="T432" s="15"/>
      <c r="U432" s="15"/>
      <c r="V432" s="15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</row>
    <row r="433" spans="1:36" ht="22.8" x14ac:dyDescent="0.25">
      <c r="A433" s="27">
        <v>246</v>
      </c>
      <c r="B433" s="28" t="s">
        <v>900</v>
      </c>
      <c r="C433" s="28" t="s">
        <v>901</v>
      </c>
      <c r="D433" s="28" t="s">
        <v>902</v>
      </c>
      <c r="E433" s="29" t="s">
        <v>690</v>
      </c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22"/>
      <c r="Q433" s="22"/>
      <c r="R433" s="22"/>
      <c r="S433" s="22"/>
      <c r="T433" s="15"/>
      <c r="U433" s="15"/>
      <c r="V433" s="15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</row>
    <row r="434" spans="1:36" ht="22.8" x14ac:dyDescent="0.25">
      <c r="A434" s="27">
        <v>246</v>
      </c>
      <c r="B434" s="28" t="s">
        <v>900</v>
      </c>
      <c r="C434" s="28" t="s">
        <v>901</v>
      </c>
      <c r="D434" s="28" t="s">
        <v>902</v>
      </c>
      <c r="E434" s="29" t="s">
        <v>690</v>
      </c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22"/>
      <c r="Q434" s="22"/>
      <c r="R434" s="22"/>
      <c r="S434" s="22"/>
      <c r="T434" s="15"/>
      <c r="U434" s="15"/>
      <c r="V434" s="15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</row>
    <row r="435" spans="1:36" ht="22.8" x14ac:dyDescent="0.25">
      <c r="A435" s="27">
        <v>247</v>
      </c>
      <c r="B435" s="28" t="s">
        <v>908</v>
      </c>
      <c r="C435" s="28" t="s">
        <v>909</v>
      </c>
      <c r="D435" s="28" t="s">
        <v>902</v>
      </c>
      <c r="E435" s="29" t="s">
        <v>690</v>
      </c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22"/>
      <c r="Q435" s="22"/>
      <c r="R435" s="22"/>
      <c r="S435" s="22"/>
      <c r="T435" s="15"/>
      <c r="U435" s="15"/>
      <c r="V435" s="15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</row>
    <row r="436" spans="1:36" ht="68.400000000000006" x14ac:dyDescent="0.25">
      <c r="A436" s="27">
        <v>248</v>
      </c>
      <c r="B436" s="28" t="s">
        <v>910</v>
      </c>
      <c r="C436" s="28" t="s">
        <v>911</v>
      </c>
      <c r="D436" s="28" t="s">
        <v>912</v>
      </c>
      <c r="E436" s="29" t="s">
        <v>829</v>
      </c>
      <c r="F436" s="10" t="s">
        <v>913</v>
      </c>
      <c r="G436" s="10" t="s">
        <v>58</v>
      </c>
      <c r="H436" s="15"/>
      <c r="I436" s="15"/>
      <c r="J436" s="15"/>
      <c r="K436" s="15"/>
      <c r="L436" s="15"/>
      <c r="M436" s="15"/>
      <c r="N436" s="15"/>
      <c r="O436" s="15"/>
      <c r="P436" s="22"/>
      <c r="Q436" s="22"/>
      <c r="R436" s="22"/>
      <c r="S436" s="22"/>
      <c r="T436" s="17" t="s">
        <v>158</v>
      </c>
      <c r="U436" s="17" t="s">
        <v>915</v>
      </c>
      <c r="V436" s="10" t="s">
        <v>916</v>
      </c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</row>
    <row r="437" spans="1:36" ht="68.400000000000006" x14ac:dyDescent="0.25">
      <c r="A437" s="27">
        <v>248</v>
      </c>
      <c r="B437" s="28" t="s">
        <v>910</v>
      </c>
      <c r="C437" s="28" t="s">
        <v>911</v>
      </c>
      <c r="D437" s="28" t="s">
        <v>912</v>
      </c>
      <c r="E437" s="29" t="s">
        <v>829</v>
      </c>
      <c r="F437" s="10" t="s">
        <v>913</v>
      </c>
      <c r="G437" s="10" t="s">
        <v>57</v>
      </c>
      <c r="H437" s="15"/>
      <c r="I437" s="15"/>
      <c r="J437" s="15"/>
      <c r="K437" s="15"/>
      <c r="L437" s="15"/>
      <c r="M437" s="15"/>
      <c r="N437" s="15"/>
      <c r="O437" s="15"/>
      <c r="P437" s="22"/>
      <c r="Q437" s="22"/>
      <c r="R437" s="22"/>
      <c r="S437" s="22"/>
      <c r="T437" s="17" t="s">
        <v>158</v>
      </c>
      <c r="U437" s="17" t="s">
        <v>915</v>
      </c>
      <c r="V437" s="10" t="s">
        <v>916</v>
      </c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</row>
    <row r="438" spans="1:36" ht="68.400000000000006" x14ac:dyDescent="0.25">
      <c r="A438" s="27">
        <v>248</v>
      </c>
      <c r="B438" s="28" t="s">
        <v>910</v>
      </c>
      <c r="C438" s="28" t="s">
        <v>911</v>
      </c>
      <c r="D438" s="28" t="s">
        <v>912</v>
      </c>
      <c r="E438" s="29" t="s">
        <v>829</v>
      </c>
      <c r="F438" s="10" t="s">
        <v>913</v>
      </c>
      <c r="G438" s="10" t="s">
        <v>74</v>
      </c>
      <c r="H438" s="15"/>
      <c r="I438" s="15"/>
      <c r="J438" s="15"/>
      <c r="K438" s="15"/>
      <c r="L438" s="15"/>
      <c r="M438" s="15"/>
      <c r="N438" s="15"/>
      <c r="O438" s="15"/>
      <c r="P438" s="22"/>
      <c r="Q438" s="22"/>
      <c r="R438" s="22"/>
      <c r="S438" s="22"/>
      <c r="T438" s="17" t="s">
        <v>158</v>
      </c>
      <c r="U438" s="17" t="s">
        <v>915</v>
      </c>
      <c r="V438" s="10" t="s">
        <v>916</v>
      </c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</row>
    <row r="439" spans="1:36" ht="68.400000000000006" x14ac:dyDescent="0.25">
      <c r="A439" s="27">
        <v>248</v>
      </c>
      <c r="B439" s="28" t="s">
        <v>910</v>
      </c>
      <c r="C439" s="28" t="s">
        <v>911</v>
      </c>
      <c r="D439" s="28" t="s">
        <v>912</v>
      </c>
      <c r="E439" s="29" t="s">
        <v>829</v>
      </c>
      <c r="F439" s="10" t="s">
        <v>913</v>
      </c>
      <c r="G439" s="10" t="s">
        <v>42</v>
      </c>
      <c r="H439" s="15"/>
      <c r="I439" s="15"/>
      <c r="J439" s="15"/>
      <c r="K439" s="15"/>
      <c r="L439" s="15"/>
      <c r="M439" s="15"/>
      <c r="N439" s="15"/>
      <c r="O439" s="15"/>
      <c r="P439" s="22"/>
      <c r="Q439" s="22"/>
      <c r="R439" s="22"/>
      <c r="S439" s="22"/>
      <c r="T439" s="17" t="s">
        <v>158</v>
      </c>
      <c r="U439" s="17" t="s">
        <v>915</v>
      </c>
      <c r="V439" s="10" t="s">
        <v>916</v>
      </c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</row>
    <row r="440" spans="1:36" ht="34.200000000000003" x14ac:dyDescent="0.25">
      <c r="A440" s="27">
        <v>249</v>
      </c>
      <c r="B440" s="28" t="s">
        <v>917</v>
      </c>
      <c r="C440" s="28" t="s">
        <v>918</v>
      </c>
      <c r="D440" s="28" t="s">
        <v>912</v>
      </c>
      <c r="E440" s="29" t="s">
        <v>829</v>
      </c>
      <c r="F440" s="10" t="s">
        <v>919</v>
      </c>
      <c r="G440" s="10" t="s">
        <v>32</v>
      </c>
      <c r="H440" s="15"/>
      <c r="I440" s="15"/>
      <c r="J440" s="15"/>
      <c r="K440" s="15"/>
      <c r="L440" s="15"/>
      <c r="M440" s="15"/>
      <c r="N440" s="15"/>
      <c r="O440" s="15"/>
      <c r="P440" s="22"/>
      <c r="Q440" s="22"/>
      <c r="R440" s="22"/>
      <c r="S440" s="22"/>
      <c r="T440" s="15"/>
      <c r="U440" s="15"/>
      <c r="V440" s="15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</row>
    <row r="441" spans="1:36" ht="57" x14ac:dyDescent="0.25">
      <c r="A441" s="27">
        <v>250</v>
      </c>
      <c r="B441" s="28" t="s">
        <v>920</v>
      </c>
      <c r="C441" s="28" t="s">
        <v>921</v>
      </c>
      <c r="D441" s="28" t="s">
        <v>922</v>
      </c>
      <c r="E441" s="29" t="s">
        <v>923</v>
      </c>
      <c r="F441" s="17" t="s">
        <v>924</v>
      </c>
      <c r="G441" s="17" t="s">
        <v>70</v>
      </c>
      <c r="H441" s="22"/>
      <c r="I441" s="15"/>
      <c r="J441" s="15"/>
      <c r="K441" s="15"/>
      <c r="L441" s="15"/>
      <c r="M441" s="15"/>
      <c r="N441" s="15"/>
      <c r="O441" s="15"/>
      <c r="P441" s="22"/>
      <c r="Q441" s="22"/>
      <c r="R441" s="22"/>
      <c r="S441" s="22"/>
      <c r="T441" s="10" t="s">
        <v>159</v>
      </c>
      <c r="U441" s="15"/>
      <c r="V441" s="10" t="s">
        <v>925</v>
      </c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</row>
    <row r="442" spans="1:36" ht="45.6" x14ac:dyDescent="0.25">
      <c r="A442" s="27">
        <v>251</v>
      </c>
      <c r="B442" s="28" t="s">
        <v>926</v>
      </c>
      <c r="C442" s="28" t="s">
        <v>927</v>
      </c>
      <c r="D442" s="28" t="s">
        <v>922</v>
      </c>
      <c r="E442" s="29" t="s">
        <v>923</v>
      </c>
      <c r="F442" s="17" t="s">
        <v>928</v>
      </c>
      <c r="G442" s="17" t="s">
        <v>48</v>
      </c>
      <c r="I442" s="15"/>
      <c r="J442" s="15"/>
      <c r="K442" s="15"/>
      <c r="L442" s="15"/>
      <c r="M442" s="15"/>
      <c r="N442" s="15"/>
      <c r="O442" s="15"/>
      <c r="P442" s="22"/>
      <c r="Q442" s="22"/>
      <c r="R442" s="22"/>
      <c r="S442" s="22"/>
      <c r="T442" s="10" t="s">
        <v>159</v>
      </c>
      <c r="U442" s="15"/>
      <c r="V442" s="10" t="s">
        <v>929</v>
      </c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</row>
    <row r="443" spans="1:36" ht="22.8" x14ac:dyDescent="0.25">
      <c r="A443" s="27">
        <v>252</v>
      </c>
      <c r="B443" s="28" t="s">
        <v>930</v>
      </c>
      <c r="C443" s="28" t="s">
        <v>931</v>
      </c>
      <c r="D443" s="28" t="s">
        <v>922</v>
      </c>
      <c r="E443" s="29" t="s">
        <v>923</v>
      </c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22"/>
      <c r="Q443" s="22"/>
      <c r="R443" s="22"/>
      <c r="S443" s="22"/>
      <c r="T443" s="15"/>
      <c r="U443" s="15"/>
      <c r="V443" s="15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</row>
    <row r="444" spans="1:36" ht="22.8" x14ac:dyDescent="0.25">
      <c r="A444" s="27">
        <v>253</v>
      </c>
      <c r="B444" s="28" t="s">
        <v>933</v>
      </c>
      <c r="C444" s="28" t="s">
        <v>934</v>
      </c>
      <c r="D444" s="28" t="s">
        <v>922</v>
      </c>
      <c r="E444" s="29" t="s">
        <v>923</v>
      </c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22"/>
      <c r="Q444" s="22"/>
      <c r="R444" s="22"/>
      <c r="S444" s="22"/>
      <c r="T444" s="15"/>
      <c r="U444" s="15"/>
      <c r="V444" s="15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</row>
    <row r="445" spans="1:36" ht="22.8" x14ac:dyDescent="0.25">
      <c r="A445" s="27">
        <v>254</v>
      </c>
      <c r="B445" s="28" t="s">
        <v>937</v>
      </c>
      <c r="C445" s="28" t="s">
        <v>938</v>
      </c>
      <c r="D445" s="28" t="s">
        <v>922</v>
      </c>
      <c r="E445" s="29" t="s">
        <v>923</v>
      </c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22"/>
      <c r="Q445" s="22"/>
      <c r="R445" s="22"/>
      <c r="S445" s="22"/>
      <c r="T445" s="15"/>
      <c r="U445" s="15"/>
      <c r="V445" s="15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</row>
    <row r="446" spans="1:36" ht="22.8" x14ac:dyDescent="0.25">
      <c r="A446" s="27">
        <v>254</v>
      </c>
      <c r="B446" s="28" t="s">
        <v>937</v>
      </c>
      <c r="C446" s="28" t="s">
        <v>938</v>
      </c>
      <c r="D446" s="28" t="s">
        <v>922</v>
      </c>
      <c r="E446" s="29" t="s">
        <v>923</v>
      </c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22"/>
      <c r="Q446" s="22"/>
      <c r="R446" s="22"/>
      <c r="S446" s="22"/>
      <c r="T446" s="15"/>
      <c r="U446" s="15"/>
      <c r="V446" s="15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</row>
    <row r="447" spans="1:36" ht="22.8" x14ac:dyDescent="0.25">
      <c r="A447" s="27">
        <v>254</v>
      </c>
      <c r="B447" s="28" t="s">
        <v>937</v>
      </c>
      <c r="C447" s="28" t="s">
        <v>938</v>
      </c>
      <c r="D447" s="28" t="s">
        <v>922</v>
      </c>
      <c r="E447" s="29" t="s">
        <v>923</v>
      </c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22"/>
      <c r="Q447" s="22"/>
      <c r="R447" s="22"/>
      <c r="S447" s="22"/>
      <c r="T447" s="15"/>
      <c r="U447" s="15"/>
      <c r="V447" s="15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</row>
    <row r="448" spans="1:36" ht="22.8" x14ac:dyDescent="0.25">
      <c r="A448" s="27">
        <v>254</v>
      </c>
      <c r="B448" s="28" t="s">
        <v>937</v>
      </c>
      <c r="C448" s="28" t="s">
        <v>938</v>
      </c>
      <c r="D448" s="28" t="s">
        <v>922</v>
      </c>
      <c r="E448" s="29" t="s">
        <v>923</v>
      </c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22"/>
      <c r="Q448" s="22"/>
      <c r="R448" s="22"/>
      <c r="S448" s="22"/>
      <c r="T448" s="15"/>
      <c r="U448" s="15"/>
      <c r="V448" s="15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</row>
    <row r="449" spans="1:36" ht="22.8" x14ac:dyDescent="0.25">
      <c r="A449" s="27">
        <v>254</v>
      </c>
      <c r="B449" s="28" t="s">
        <v>937</v>
      </c>
      <c r="C449" s="28" t="s">
        <v>938</v>
      </c>
      <c r="D449" s="28" t="s">
        <v>922</v>
      </c>
      <c r="E449" s="29" t="s">
        <v>923</v>
      </c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22"/>
      <c r="Q449" s="22"/>
      <c r="R449" s="22"/>
      <c r="S449" s="22"/>
      <c r="T449" s="15"/>
      <c r="U449" s="15"/>
      <c r="V449" s="15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</row>
    <row r="450" spans="1:36" ht="22.8" x14ac:dyDescent="0.25">
      <c r="A450" s="27">
        <v>254</v>
      </c>
      <c r="B450" s="28" t="s">
        <v>937</v>
      </c>
      <c r="C450" s="28" t="s">
        <v>938</v>
      </c>
      <c r="D450" s="28" t="s">
        <v>922</v>
      </c>
      <c r="E450" s="29" t="s">
        <v>923</v>
      </c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22"/>
      <c r="Q450" s="22"/>
      <c r="R450" s="22"/>
      <c r="S450" s="22"/>
      <c r="T450" s="15"/>
      <c r="U450" s="15"/>
      <c r="V450" s="15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</row>
    <row r="451" spans="1:36" ht="22.8" x14ac:dyDescent="0.25">
      <c r="A451" s="27">
        <v>254</v>
      </c>
      <c r="B451" s="28" t="s">
        <v>937</v>
      </c>
      <c r="C451" s="28" t="s">
        <v>938</v>
      </c>
      <c r="D451" s="28" t="s">
        <v>922</v>
      </c>
      <c r="E451" s="29" t="s">
        <v>923</v>
      </c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22"/>
      <c r="Q451" s="22"/>
      <c r="R451" s="22"/>
      <c r="S451" s="22"/>
      <c r="T451" s="15"/>
      <c r="U451" s="15"/>
      <c r="V451" s="15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</row>
    <row r="452" spans="1:36" ht="22.8" x14ac:dyDescent="0.25">
      <c r="A452" s="27">
        <v>254</v>
      </c>
      <c r="B452" s="28" t="s">
        <v>937</v>
      </c>
      <c r="C452" s="28" t="s">
        <v>938</v>
      </c>
      <c r="D452" s="28" t="s">
        <v>922</v>
      </c>
      <c r="E452" s="29" t="s">
        <v>923</v>
      </c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22"/>
      <c r="Q452" s="22"/>
      <c r="R452" s="22"/>
      <c r="S452" s="22"/>
      <c r="T452" s="15"/>
      <c r="U452" s="15"/>
      <c r="V452" s="15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</row>
    <row r="453" spans="1:36" ht="22.8" x14ac:dyDescent="0.25">
      <c r="A453" s="27">
        <v>255</v>
      </c>
      <c r="B453" s="28" t="s">
        <v>1148</v>
      </c>
      <c r="C453" s="28" t="s">
        <v>1149</v>
      </c>
      <c r="D453" s="28" t="s">
        <v>922</v>
      </c>
      <c r="E453" s="29" t="s">
        <v>923</v>
      </c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22"/>
      <c r="Q453" s="22"/>
      <c r="R453" s="22"/>
      <c r="S453" s="22"/>
      <c r="T453" s="15"/>
      <c r="U453" s="15"/>
      <c r="V453" s="15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</row>
    <row r="454" spans="1:36" ht="34.200000000000003" x14ac:dyDescent="0.25">
      <c r="A454" s="27">
        <v>256</v>
      </c>
      <c r="B454" s="28" t="s">
        <v>944</v>
      </c>
      <c r="C454" s="28" t="s">
        <v>945</v>
      </c>
      <c r="D454" s="28" t="s">
        <v>922</v>
      </c>
      <c r="E454" s="29" t="s">
        <v>923</v>
      </c>
      <c r="F454" s="17" t="s">
        <v>946</v>
      </c>
      <c r="G454" s="17" t="s">
        <v>70</v>
      </c>
      <c r="H454" s="17"/>
      <c r="J454" s="15"/>
      <c r="K454" s="15"/>
      <c r="L454" s="15"/>
      <c r="M454" s="15"/>
      <c r="N454" s="15"/>
      <c r="O454" s="15"/>
      <c r="P454" s="22"/>
      <c r="Q454" s="22"/>
      <c r="R454" s="22"/>
      <c r="S454" s="22"/>
      <c r="T454" s="15"/>
      <c r="U454" s="15"/>
      <c r="V454" s="38" t="s">
        <v>949</v>
      </c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</row>
    <row r="455" spans="1:36" ht="22.8" x14ac:dyDescent="0.25">
      <c r="A455" s="27">
        <v>256</v>
      </c>
      <c r="B455" s="28" t="s">
        <v>944</v>
      </c>
      <c r="C455" s="28" t="s">
        <v>945</v>
      </c>
      <c r="D455" s="28" t="s">
        <v>922</v>
      </c>
      <c r="E455" s="29" t="s">
        <v>923</v>
      </c>
      <c r="F455" s="17" t="s">
        <v>946</v>
      </c>
      <c r="G455" s="17" t="s">
        <v>66</v>
      </c>
      <c r="H455" s="17"/>
      <c r="I455" s="17"/>
      <c r="J455" s="15"/>
      <c r="K455" s="15"/>
      <c r="L455" s="15"/>
      <c r="M455" s="15"/>
      <c r="N455" s="15"/>
      <c r="O455" s="15"/>
      <c r="P455" s="22"/>
      <c r="Q455" s="22"/>
      <c r="R455" s="22"/>
      <c r="S455" s="22"/>
      <c r="T455" s="15"/>
      <c r="U455" s="15"/>
      <c r="V455" s="38" t="s">
        <v>949</v>
      </c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</row>
    <row r="456" spans="1:36" ht="34.200000000000003" x14ac:dyDescent="0.25">
      <c r="A456" s="27">
        <v>256</v>
      </c>
      <c r="B456" s="28" t="s">
        <v>944</v>
      </c>
      <c r="C456" s="28" t="s">
        <v>945</v>
      </c>
      <c r="D456" s="28" t="s">
        <v>922</v>
      </c>
      <c r="E456" s="29" t="s">
        <v>923</v>
      </c>
      <c r="F456" s="17" t="s">
        <v>950</v>
      </c>
      <c r="G456" s="17" t="s">
        <v>2</v>
      </c>
      <c r="I456" s="17"/>
      <c r="J456" s="15"/>
      <c r="K456" s="15"/>
      <c r="L456" s="15"/>
      <c r="M456" s="15"/>
      <c r="N456" s="15"/>
      <c r="O456" s="15"/>
      <c r="P456" s="22"/>
      <c r="Q456" s="22"/>
      <c r="R456" s="22"/>
      <c r="S456" s="22"/>
      <c r="T456" s="15"/>
      <c r="U456" s="15"/>
      <c r="V456" s="38" t="s">
        <v>949</v>
      </c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</row>
    <row r="457" spans="1:36" ht="34.200000000000003" x14ac:dyDescent="0.25">
      <c r="A457" s="27">
        <v>256</v>
      </c>
      <c r="B457" s="28" t="s">
        <v>944</v>
      </c>
      <c r="C457" s="28" t="s">
        <v>945</v>
      </c>
      <c r="D457" s="28" t="s">
        <v>922</v>
      </c>
      <c r="E457" s="29" t="s">
        <v>923</v>
      </c>
      <c r="F457" s="17" t="s">
        <v>952</v>
      </c>
      <c r="G457" s="17" t="s">
        <v>5</v>
      </c>
      <c r="I457" s="17"/>
      <c r="J457" s="15"/>
      <c r="K457" s="15"/>
      <c r="L457" s="15"/>
      <c r="M457" s="15"/>
      <c r="N457" s="15"/>
      <c r="O457" s="15"/>
      <c r="P457" s="22"/>
      <c r="Q457" s="22"/>
      <c r="R457" s="22"/>
      <c r="S457" s="22"/>
      <c r="T457" s="15"/>
      <c r="U457" s="15"/>
      <c r="V457" s="38" t="s">
        <v>949</v>
      </c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</row>
    <row r="458" spans="1:36" ht="22.8" x14ac:dyDescent="0.25">
      <c r="A458" s="27">
        <v>257</v>
      </c>
      <c r="B458" s="28" t="s">
        <v>954</v>
      </c>
      <c r="C458" s="28" t="s">
        <v>955</v>
      </c>
      <c r="D458" s="28" t="s">
        <v>922</v>
      </c>
      <c r="E458" s="29" t="s">
        <v>923</v>
      </c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22"/>
      <c r="Q458" s="22"/>
      <c r="R458" s="22"/>
      <c r="S458" s="22"/>
      <c r="T458" s="15"/>
      <c r="U458" s="15"/>
      <c r="V458" s="15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</row>
    <row r="459" spans="1:36" ht="45.6" x14ac:dyDescent="0.25">
      <c r="A459" s="27">
        <v>258</v>
      </c>
      <c r="B459" s="28" t="s">
        <v>958</v>
      </c>
      <c r="C459" s="28" t="s">
        <v>959</v>
      </c>
      <c r="D459" s="28" t="s">
        <v>922</v>
      </c>
      <c r="E459" s="29" t="s">
        <v>923</v>
      </c>
      <c r="F459" s="10" t="s">
        <v>960</v>
      </c>
      <c r="G459" s="10" t="s">
        <v>42</v>
      </c>
      <c r="H459" s="15"/>
      <c r="I459" s="15"/>
      <c r="J459" s="15"/>
      <c r="K459" s="15"/>
      <c r="L459" s="15"/>
      <c r="M459" s="15"/>
      <c r="N459" s="15"/>
      <c r="O459" s="39">
        <v>43344</v>
      </c>
      <c r="P459" s="22"/>
      <c r="Q459" s="22"/>
      <c r="R459" s="22"/>
      <c r="T459" s="10" t="s">
        <v>159</v>
      </c>
      <c r="U459" s="15"/>
      <c r="V459" s="10" t="s">
        <v>175</v>
      </c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</row>
    <row r="460" spans="1:36" ht="22.8" x14ac:dyDescent="0.25">
      <c r="A460" s="27">
        <v>259</v>
      </c>
      <c r="B460" s="28" t="s">
        <v>961</v>
      </c>
      <c r="C460" s="28" t="s">
        <v>962</v>
      </c>
      <c r="D460" s="28" t="s">
        <v>922</v>
      </c>
      <c r="E460" s="29" t="s">
        <v>923</v>
      </c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22"/>
      <c r="Q460" s="22"/>
      <c r="R460" s="22"/>
      <c r="S460" s="22"/>
      <c r="T460" s="15"/>
      <c r="U460" s="15"/>
      <c r="V460" s="15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</row>
    <row r="461" spans="1:36" ht="22.8" x14ac:dyDescent="0.25">
      <c r="A461" s="27">
        <v>260</v>
      </c>
      <c r="B461" s="28" t="s">
        <v>963</v>
      </c>
      <c r="C461" s="28" t="s">
        <v>964</v>
      </c>
      <c r="D461" s="28" t="s">
        <v>922</v>
      </c>
      <c r="E461" s="29" t="s">
        <v>923</v>
      </c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22"/>
      <c r="Q461" s="22"/>
      <c r="R461" s="22"/>
      <c r="S461" s="22"/>
      <c r="T461" s="15"/>
      <c r="U461" s="15"/>
      <c r="V461" s="15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</row>
    <row r="462" spans="1:36" ht="22.8" x14ac:dyDescent="0.25">
      <c r="A462" s="27">
        <v>261</v>
      </c>
      <c r="B462" s="28" t="s">
        <v>966</v>
      </c>
      <c r="C462" s="28" t="s">
        <v>967</v>
      </c>
      <c r="D462" s="28" t="s">
        <v>922</v>
      </c>
      <c r="E462" s="29" t="s">
        <v>968</v>
      </c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22"/>
      <c r="Q462" s="22"/>
      <c r="R462" s="22"/>
      <c r="S462" s="22"/>
      <c r="T462" s="15"/>
      <c r="U462" s="15"/>
      <c r="V462" s="15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</row>
    <row r="463" spans="1:36" ht="22.8" x14ac:dyDescent="0.25">
      <c r="A463" s="27">
        <v>262</v>
      </c>
      <c r="B463" s="28" t="s">
        <v>970</v>
      </c>
      <c r="C463" s="28" t="s">
        <v>971</v>
      </c>
      <c r="D463" s="28" t="s">
        <v>922</v>
      </c>
      <c r="E463" s="29" t="s">
        <v>968</v>
      </c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22"/>
      <c r="Q463" s="22"/>
      <c r="R463" s="22"/>
      <c r="S463" s="22"/>
      <c r="T463" s="15"/>
      <c r="U463" s="15"/>
      <c r="V463" s="15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</row>
    <row r="464" spans="1:36" ht="22.8" x14ac:dyDescent="0.25">
      <c r="A464" s="27">
        <v>263</v>
      </c>
      <c r="B464" s="28" t="s">
        <v>972</v>
      </c>
      <c r="C464" s="28" t="s">
        <v>973</v>
      </c>
      <c r="D464" s="28" t="s">
        <v>922</v>
      </c>
      <c r="E464" s="29" t="s">
        <v>968</v>
      </c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22"/>
      <c r="Q464" s="22"/>
      <c r="R464" s="22"/>
      <c r="S464" s="22"/>
      <c r="T464" s="15"/>
      <c r="U464" s="15"/>
      <c r="V464" s="15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</row>
    <row r="465" spans="1:36" ht="22.8" x14ac:dyDescent="0.25">
      <c r="A465" s="27">
        <v>264</v>
      </c>
      <c r="B465" s="28" t="s">
        <v>978</v>
      </c>
      <c r="C465" s="28" t="s">
        <v>979</v>
      </c>
      <c r="D465" s="28" t="s">
        <v>922</v>
      </c>
      <c r="E465" s="29" t="s">
        <v>968</v>
      </c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22"/>
      <c r="Q465" s="22"/>
      <c r="R465" s="22"/>
      <c r="S465" s="22"/>
      <c r="T465" s="15"/>
      <c r="U465" s="15"/>
      <c r="V465" s="15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</row>
    <row r="466" spans="1:36" ht="22.8" x14ac:dyDescent="0.25">
      <c r="A466" s="27">
        <v>265</v>
      </c>
      <c r="B466" s="28" t="s">
        <v>982</v>
      </c>
      <c r="C466" s="28" t="s">
        <v>983</v>
      </c>
      <c r="D466" s="28" t="s">
        <v>922</v>
      </c>
      <c r="E466" s="29" t="s">
        <v>968</v>
      </c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22"/>
      <c r="Q466" s="22"/>
      <c r="R466" s="22"/>
      <c r="S466" s="22"/>
      <c r="T466" s="15"/>
      <c r="U466" s="15"/>
      <c r="V466" s="15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</row>
    <row r="467" spans="1:36" ht="34.200000000000003" x14ac:dyDescent="0.25">
      <c r="A467" s="27">
        <v>266</v>
      </c>
      <c r="B467" s="28" t="s">
        <v>987</v>
      </c>
      <c r="C467" s="28" t="s">
        <v>988</v>
      </c>
      <c r="D467" s="28" t="s">
        <v>922</v>
      </c>
      <c r="E467" s="29" t="s">
        <v>968</v>
      </c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22"/>
      <c r="Q467" s="22"/>
      <c r="R467" s="22"/>
      <c r="S467" s="22"/>
      <c r="T467" s="15"/>
      <c r="U467" s="15"/>
      <c r="V467" s="15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</row>
    <row r="468" spans="1:36" ht="34.200000000000003" x14ac:dyDescent="0.25">
      <c r="A468" s="27">
        <v>267</v>
      </c>
      <c r="B468" s="28" t="s">
        <v>989</v>
      </c>
      <c r="C468" s="28" t="s">
        <v>990</v>
      </c>
      <c r="D468" s="28" t="s">
        <v>991</v>
      </c>
      <c r="E468" s="29" t="s">
        <v>619</v>
      </c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22"/>
      <c r="Q468" s="22"/>
      <c r="R468" s="22"/>
      <c r="S468" s="22"/>
      <c r="T468" s="15"/>
      <c r="U468" s="15"/>
      <c r="V468" s="15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</row>
    <row r="469" spans="1:36" ht="69" x14ac:dyDescent="0.25">
      <c r="A469" s="27">
        <v>268</v>
      </c>
      <c r="B469" s="28" t="s">
        <v>993</v>
      </c>
      <c r="C469" s="28" t="s">
        <v>994</v>
      </c>
      <c r="D469" s="28" t="s">
        <v>995</v>
      </c>
      <c r="E469" s="29" t="s">
        <v>278</v>
      </c>
      <c r="F469" s="31" t="s">
        <v>1161</v>
      </c>
      <c r="G469" s="10" t="s">
        <v>1162</v>
      </c>
      <c r="H469" s="15"/>
      <c r="I469" s="15"/>
      <c r="J469" s="15"/>
      <c r="K469" s="15"/>
      <c r="L469" s="15"/>
      <c r="M469" s="15"/>
      <c r="N469" s="15"/>
      <c r="O469" s="15"/>
      <c r="P469" s="22"/>
      <c r="Q469" s="22"/>
      <c r="R469" s="22"/>
      <c r="S469" s="22"/>
      <c r="T469" s="10" t="s">
        <v>158</v>
      </c>
      <c r="U469" s="15"/>
      <c r="V469" s="40" t="s">
        <v>996</v>
      </c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</row>
    <row r="470" spans="1:36" ht="69" x14ac:dyDescent="0.25">
      <c r="A470" s="27">
        <v>268</v>
      </c>
      <c r="B470" s="28" t="s">
        <v>993</v>
      </c>
      <c r="C470" s="28" t="s">
        <v>994</v>
      </c>
      <c r="D470" s="28" t="s">
        <v>995</v>
      </c>
      <c r="E470" s="29" t="s">
        <v>278</v>
      </c>
      <c r="F470" s="31" t="s">
        <v>1161</v>
      </c>
      <c r="G470" s="10" t="s">
        <v>1168</v>
      </c>
      <c r="H470" s="15"/>
      <c r="I470" s="15"/>
      <c r="J470" s="15"/>
      <c r="K470" s="15"/>
      <c r="L470" s="15"/>
      <c r="M470" s="15"/>
      <c r="N470" s="15"/>
      <c r="O470" s="15"/>
      <c r="P470" s="22"/>
      <c r="Q470" s="22"/>
      <c r="R470" s="22"/>
      <c r="S470" s="22"/>
      <c r="T470" s="10" t="s">
        <v>158</v>
      </c>
      <c r="U470" s="15"/>
      <c r="V470" s="40" t="s">
        <v>996</v>
      </c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</row>
    <row r="471" spans="1:36" ht="69" x14ac:dyDescent="0.25">
      <c r="A471" s="27">
        <v>268</v>
      </c>
      <c r="B471" s="28" t="s">
        <v>993</v>
      </c>
      <c r="C471" s="28" t="s">
        <v>994</v>
      </c>
      <c r="D471" s="28" t="s">
        <v>995</v>
      </c>
      <c r="E471" s="29" t="s">
        <v>278</v>
      </c>
      <c r="F471" s="31" t="s">
        <v>1161</v>
      </c>
      <c r="G471" s="10" t="s">
        <v>1173</v>
      </c>
      <c r="H471" s="15"/>
      <c r="I471" s="15"/>
      <c r="J471" s="15"/>
      <c r="K471" s="15"/>
      <c r="L471" s="15"/>
      <c r="M471" s="15"/>
      <c r="N471" s="15"/>
      <c r="O471" s="15"/>
      <c r="P471" s="22"/>
      <c r="Q471" s="22"/>
      <c r="R471" s="22"/>
      <c r="S471" s="22"/>
      <c r="T471" s="10" t="s">
        <v>158</v>
      </c>
      <c r="U471" s="15"/>
      <c r="V471" s="40" t="s">
        <v>996</v>
      </c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</row>
    <row r="472" spans="1:36" ht="22.8" x14ac:dyDescent="0.25">
      <c r="A472" s="27">
        <v>269</v>
      </c>
      <c r="B472" s="28" t="s">
        <v>997</v>
      </c>
      <c r="C472" s="28" t="s">
        <v>998</v>
      </c>
      <c r="D472" s="28" t="s">
        <v>999</v>
      </c>
      <c r="E472" s="29" t="s">
        <v>278</v>
      </c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22"/>
      <c r="Q472" s="22"/>
      <c r="R472" s="22"/>
      <c r="S472" s="22"/>
      <c r="T472" s="15"/>
      <c r="U472" s="15"/>
      <c r="V472" s="15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</row>
    <row r="473" spans="1:36" ht="45.6" x14ac:dyDescent="0.25">
      <c r="A473" s="27">
        <v>270</v>
      </c>
      <c r="B473" s="28" t="s">
        <v>1000</v>
      </c>
      <c r="C473" s="28" t="s">
        <v>1001</v>
      </c>
      <c r="D473" s="28" t="s">
        <v>999</v>
      </c>
      <c r="E473" s="29" t="s">
        <v>278</v>
      </c>
      <c r="F473" s="15"/>
      <c r="G473" s="10"/>
      <c r="H473" s="15"/>
      <c r="I473" s="15"/>
      <c r="J473" s="15"/>
      <c r="K473" s="15"/>
      <c r="L473" s="15"/>
      <c r="M473" s="15"/>
      <c r="N473" s="15"/>
      <c r="O473" s="15"/>
      <c r="P473" s="22"/>
      <c r="Q473" s="22"/>
      <c r="R473" s="22"/>
      <c r="S473" s="22"/>
      <c r="T473" s="15"/>
      <c r="U473" s="15"/>
      <c r="V473" s="15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</row>
    <row r="474" spans="1:36" ht="34.200000000000003" x14ac:dyDescent="0.25">
      <c r="A474" s="27">
        <v>271</v>
      </c>
      <c r="B474" s="28" t="s">
        <v>1004</v>
      </c>
      <c r="C474" s="28" t="s">
        <v>1005</v>
      </c>
      <c r="D474" s="28" t="s">
        <v>1006</v>
      </c>
      <c r="E474" s="29" t="s">
        <v>478</v>
      </c>
      <c r="F474" s="10" t="s">
        <v>1007</v>
      </c>
      <c r="G474" s="10"/>
      <c r="H474" s="10" t="s">
        <v>1178</v>
      </c>
      <c r="I474" s="15"/>
      <c r="J474" s="15"/>
      <c r="K474" s="15"/>
      <c r="L474" s="15"/>
      <c r="M474" s="15"/>
      <c r="N474" s="15"/>
      <c r="O474" s="15"/>
      <c r="P474" s="22"/>
      <c r="Q474" s="22"/>
      <c r="R474" s="22"/>
      <c r="S474" s="22"/>
      <c r="T474" s="17" t="s">
        <v>159</v>
      </c>
      <c r="U474" s="17" t="s">
        <v>1009</v>
      </c>
      <c r="V474" s="10" t="s">
        <v>175</v>
      </c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</row>
    <row r="475" spans="1:36" ht="34.200000000000003" x14ac:dyDescent="0.25">
      <c r="A475" s="27">
        <v>271</v>
      </c>
      <c r="B475" s="28" t="s">
        <v>1004</v>
      </c>
      <c r="C475" s="28" t="s">
        <v>1005</v>
      </c>
      <c r="D475" s="28" t="s">
        <v>1006</v>
      </c>
      <c r="E475" s="29" t="s">
        <v>478</v>
      </c>
      <c r="F475" s="10" t="s">
        <v>1007</v>
      </c>
      <c r="G475" s="10"/>
      <c r="H475" s="10" t="s">
        <v>6</v>
      </c>
      <c r="I475" s="15"/>
      <c r="J475" s="15"/>
      <c r="K475" s="15"/>
      <c r="L475" s="15"/>
      <c r="M475" s="15"/>
      <c r="N475" s="15"/>
      <c r="O475" s="15"/>
      <c r="P475" s="22"/>
      <c r="Q475" s="22"/>
      <c r="R475" s="22"/>
      <c r="S475" s="22"/>
      <c r="T475" s="17" t="s">
        <v>159</v>
      </c>
      <c r="U475" s="17" t="s">
        <v>1009</v>
      </c>
      <c r="V475" s="10" t="s">
        <v>175</v>
      </c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</row>
    <row r="476" spans="1:36" ht="34.200000000000003" x14ac:dyDescent="0.25">
      <c r="A476" s="27">
        <v>272</v>
      </c>
      <c r="B476" s="28" t="s">
        <v>1010</v>
      </c>
      <c r="C476" s="28" t="s">
        <v>1012</v>
      </c>
      <c r="D476" s="28" t="s">
        <v>1006</v>
      </c>
      <c r="E476" s="29" t="s">
        <v>478</v>
      </c>
      <c r="F476" s="10" t="s">
        <v>1013</v>
      </c>
      <c r="G476" s="10" t="s">
        <v>5</v>
      </c>
      <c r="H476" s="15"/>
      <c r="I476" s="15"/>
      <c r="J476" s="15"/>
      <c r="K476" s="15"/>
      <c r="L476" s="15"/>
      <c r="M476" s="15"/>
      <c r="N476" s="15"/>
      <c r="O476" s="15"/>
      <c r="P476" s="22"/>
      <c r="Q476" s="22"/>
      <c r="R476" s="22"/>
      <c r="S476" s="22"/>
      <c r="T476" s="17" t="s">
        <v>159</v>
      </c>
      <c r="U476" s="15"/>
      <c r="V476" s="10" t="s">
        <v>175</v>
      </c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</row>
    <row r="477" spans="1:36" ht="34.200000000000003" x14ac:dyDescent="0.25">
      <c r="A477" s="27">
        <v>272</v>
      </c>
      <c r="B477" s="28" t="s">
        <v>1010</v>
      </c>
      <c r="C477" s="28" t="s">
        <v>1012</v>
      </c>
      <c r="D477" s="28" t="s">
        <v>1006</v>
      </c>
      <c r="E477" s="29" t="s">
        <v>478</v>
      </c>
      <c r="F477" s="10" t="s">
        <v>1013</v>
      </c>
      <c r="G477" s="10" t="s">
        <v>2</v>
      </c>
      <c r="H477" s="15"/>
      <c r="I477" s="15"/>
      <c r="J477" s="15"/>
      <c r="K477" s="15"/>
      <c r="L477" s="15"/>
      <c r="M477" s="15"/>
      <c r="N477" s="15"/>
      <c r="O477" s="15"/>
      <c r="P477" s="22"/>
      <c r="Q477" s="22"/>
      <c r="R477" s="22"/>
      <c r="S477" s="22"/>
      <c r="T477" s="17" t="s">
        <v>159</v>
      </c>
      <c r="U477" s="15"/>
      <c r="V477" s="10" t="s">
        <v>175</v>
      </c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</row>
    <row r="478" spans="1:36" ht="45.6" x14ac:dyDescent="0.25">
      <c r="A478" s="27">
        <v>273</v>
      </c>
      <c r="B478" s="28" t="s">
        <v>1014</v>
      </c>
      <c r="C478" s="28" t="s">
        <v>1015</v>
      </c>
      <c r="D478" s="28" t="s">
        <v>1006</v>
      </c>
      <c r="E478" s="29" t="s">
        <v>478</v>
      </c>
      <c r="F478" s="10" t="s">
        <v>1016</v>
      </c>
      <c r="G478" s="17" t="s">
        <v>71</v>
      </c>
      <c r="H478" s="15"/>
      <c r="I478" s="15"/>
      <c r="J478" s="15"/>
      <c r="K478" s="15"/>
      <c r="L478" s="15"/>
      <c r="M478" s="15"/>
      <c r="N478" s="15"/>
      <c r="O478" s="15"/>
      <c r="P478" s="22"/>
      <c r="Q478" s="22"/>
      <c r="R478" s="22"/>
      <c r="S478" s="22"/>
      <c r="T478" s="17" t="s">
        <v>159</v>
      </c>
      <c r="U478" s="15"/>
      <c r="V478" s="10" t="s">
        <v>1017</v>
      </c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</row>
    <row r="479" spans="1:36" ht="45.6" x14ac:dyDescent="0.25">
      <c r="A479" s="27">
        <v>273</v>
      </c>
      <c r="B479" s="28" t="s">
        <v>1014</v>
      </c>
      <c r="C479" s="28" t="s">
        <v>1015</v>
      </c>
      <c r="D479" s="28" t="s">
        <v>1006</v>
      </c>
      <c r="E479" s="29" t="s">
        <v>478</v>
      </c>
      <c r="F479" s="10" t="s">
        <v>1016</v>
      </c>
      <c r="G479" s="17" t="s">
        <v>25</v>
      </c>
      <c r="H479" s="15"/>
      <c r="I479" s="15"/>
      <c r="J479" s="15"/>
      <c r="K479" s="15"/>
      <c r="L479" s="15"/>
      <c r="M479" s="15"/>
      <c r="N479" s="15"/>
      <c r="O479" s="15"/>
      <c r="P479" s="22"/>
      <c r="Q479" s="22"/>
      <c r="R479" s="22"/>
      <c r="S479" s="22"/>
      <c r="T479" s="17" t="s">
        <v>159</v>
      </c>
      <c r="U479" s="15"/>
      <c r="V479" s="10" t="s">
        <v>1017</v>
      </c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</row>
    <row r="480" spans="1:36" ht="45.6" x14ac:dyDescent="0.25">
      <c r="A480" s="27">
        <v>273</v>
      </c>
      <c r="B480" s="28" t="s">
        <v>1014</v>
      </c>
      <c r="C480" s="28" t="s">
        <v>1015</v>
      </c>
      <c r="D480" s="28" t="s">
        <v>1006</v>
      </c>
      <c r="E480" s="29" t="s">
        <v>478</v>
      </c>
      <c r="F480" s="10" t="s">
        <v>1016</v>
      </c>
      <c r="G480" s="17" t="s">
        <v>753</v>
      </c>
      <c r="H480" s="15"/>
      <c r="I480" s="15"/>
      <c r="J480" s="15"/>
      <c r="K480" s="15"/>
      <c r="L480" s="15"/>
      <c r="M480" s="15"/>
      <c r="N480" s="15"/>
      <c r="O480" s="15"/>
      <c r="P480" s="22"/>
      <c r="Q480" s="22"/>
      <c r="R480" s="22"/>
      <c r="S480" s="22"/>
      <c r="T480" s="17" t="s">
        <v>159</v>
      </c>
      <c r="U480" s="15"/>
      <c r="V480" s="10" t="s">
        <v>1017</v>
      </c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</row>
    <row r="481" spans="1:36" ht="34.200000000000003" x14ac:dyDescent="0.25">
      <c r="A481" s="27">
        <v>274</v>
      </c>
      <c r="B481" s="28" t="s">
        <v>1018</v>
      </c>
      <c r="C481" s="28" t="s">
        <v>1019</v>
      </c>
      <c r="D481" s="28" t="s">
        <v>1006</v>
      </c>
      <c r="E481" s="29" t="s">
        <v>478</v>
      </c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22"/>
      <c r="Q481" s="22"/>
      <c r="R481" s="22"/>
      <c r="S481" s="22"/>
      <c r="T481" s="15"/>
      <c r="U481" s="15"/>
      <c r="V481" s="15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</row>
    <row r="482" spans="1:36" ht="34.200000000000003" x14ac:dyDescent="0.25">
      <c r="A482" s="27">
        <v>275</v>
      </c>
      <c r="B482" s="28" t="s">
        <v>1020</v>
      </c>
      <c r="C482" s="28" t="s">
        <v>1021</v>
      </c>
      <c r="D482" s="28" t="s">
        <v>1006</v>
      </c>
      <c r="E482" s="29" t="s">
        <v>478</v>
      </c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22"/>
      <c r="Q482" s="22"/>
      <c r="R482" s="22"/>
      <c r="S482" s="22"/>
      <c r="T482" s="15"/>
      <c r="U482" s="15"/>
      <c r="V482" s="15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</row>
    <row r="483" spans="1:36" ht="45.6" x14ac:dyDescent="0.25">
      <c r="A483" s="27">
        <v>276</v>
      </c>
      <c r="B483" s="28" t="s">
        <v>1022</v>
      </c>
      <c r="C483" s="28" t="s">
        <v>1023</v>
      </c>
      <c r="D483" s="28" t="s">
        <v>1006</v>
      </c>
      <c r="E483" s="29" t="s">
        <v>478</v>
      </c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22"/>
      <c r="Q483" s="22"/>
      <c r="R483" s="22"/>
      <c r="S483" s="22"/>
      <c r="T483" s="15"/>
      <c r="U483" s="15"/>
      <c r="V483" s="15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</row>
    <row r="484" spans="1:36" ht="34.200000000000003" x14ac:dyDescent="0.25">
      <c r="A484" s="27">
        <v>277</v>
      </c>
      <c r="B484" s="28" t="s">
        <v>1026</v>
      </c>
      <c r="C484" s="28" t="s">
        <v>1027</v>
      </c>
      <c r="D484" s="28" t="s">
        <v>1006</v>
      </c>
      <c r="E484" s="29" t="s">
        <v>478</v>
      </c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22"/>
      <c r="Q484" s="22"/>
      <c r="R484" s="22"/>
      <c r="S484" s="22"/>
      <c r="T484" s="15"/>
      <c r="U484" s="15"/>
      <c r="V484" s="15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</row>
    <row r="485" spans="1:36" ht="22.8" x14ac:dyDescent="0.25">
      <c r="A485" s="27">
        <v>278</v>
      </c>
      <c r="B485" s="28" t="s">
        <v>1029</v>
      </c>
      <c r="C485" s="28" t="s">
        <v>1030</v>
      </c>
      <c r="D485" s="28" t="s">
        <v>1031</v>
      </c>
      <c r="E485" s="29" t="s">
        <v>569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22"/>
      <c r="Q485" s="22"/>
      <c r="R485" s="22"/>
      <c r="S485" s="22"/>
      <c r="T485" s="15"/>
      <c r="U485" s="15"/>
      <c r="V485" s="15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</row>
    <row r="486" spans="1:36" ht="45.6" x14ac:dyDescent="0.25">
      <c r="A486" s="27">
        <v>279</v>
      </c>
      <c r="B486" s="28" t="s">
        <v>1033</v>
      </c>
      <c r="C486" s="28" t="s">
        <v>1034</v>
      </c>
      <c r="D486" s="28" t="s">
        <v>1035</v>
      </c>
      <c r="E486" s="29" t="s">
        <v>210</v>
      </c>
      <c r="F486" s="17" t="s">
        <v>42</v>
      </c>
      <c r="G486" s="17"/>
      <c r="H486" s="15"/>
      <c r="I486" s="15"/>
      <c r="J486" s="15"/>
      <c r="K486" s="15"/>
      <c r="L486" s="15"/>
      <c r="M486" s="15"/>
      <c r="N486" s="15"/>
      <c r="O486" s="15"/>
      <c r="P486" s="22"/>
      <c r="Q486" s="22"/>
      <c r="R486" s="22"/>
      <c r="S486" s="22"/>
      <c r="T486" s="10" t="s">
        <v>159</v>
      </c>
      <c r="U486" s="15"/>
      <c r="V486" s="10" t="s">
        <v>1036</v>
      </c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</row>
    <row r="487" spans="1:36" ht="45.6" x14ac:dyDescent="0.25">
      <c r="A487" s="27">
        <v>279</v>
      </c>
      <c r="B487" s="28" t="s">
        <v>1033</v>
      </c>
      <c r="C487" s="28" t="s">
        <v>1034</v>
      </c>
      <c r="D487" s="28" t="s">
        <v>1035</v>
      </c>
      <c r="E487" s="29" t="s">
        <v>210</v>
      </c>
      <c r="F487" s="17" t="s">
        <v>57</v>
      </c>
      <c r="H487" s="15"/>
      <c r="I487" s="15"/>
      <c r="J487" s="15"/>
      <c r="K487" s="15"/>
      <c r="L487" s="15"/>
      <c r="M487" s="15"/>
      <c r="N487" s="15"/>
      <c r="O487" s="15"/>
      <c r="P487" s="22"/>
      <c r="Q487" s="22"/>
      <c r="R487" s="22"/>
      <c r="S487" s="22"/>
      <c r="T487" s="10" t="s">
        <v>159</v>
      </c>
      <c r="U487" s="15"/>
      <c r="V487" s="10" t="s">
        <v>1036</v>
      </c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</row>
    <row r="488" spans="1:36" ht="45.6" x14ac:dyDescent="0.25">
      <c r="A488" s="27">
        <v>279</v>
      </c>
      <c r="B488" s="28" t="s">
        <v>1033</v>
      </c>
      <c r="C488" s="28" t="s">
        <v>1034</v>
      </c>
      <c r="D488" s="28" t="s">
        <v>1035</v>
      </c>
      <c r="E488" s="29" t="s">
        <v>210</v>
      </c>
      <c r="F488" s="17" t="s">
        <v>70</v>
      </c>
      <c r="G488" s="15"/>
      <c r="H488" s="15"/>
      <c r="I488" s="15"/>
      <c r="J488" s="15"/>
      <c r="K488" s="15"/>
      <c r="L488" s="15"/>
      <c r="M488" s="15"/>
      <c r="N488" s="15"/>
      <c r="O488" s="15"/>
      <c r="P488" s="22"/>
      <c r="Q488" s="22"/>
      <c r="R488" s="22"/>
      <c r="S488" s="22"/>
      <c r="T488" s="10" t="s">
        <v>159</v>
      </c>
      <c r="U488" s="15"/>
      <c r="V488" s="10" t="s">
        <v>1036</v>
      </c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</row>
    <row r="489" spans="1:36" ht="92.4" x14ac:dyDescent="0.25">
      <c r="A489" s="27">
        <v>280</v>
      </c>
      <c r="B489" s="28" t="s">
        <v>1041</v>
      </c>
      <c r="C489" s="28" t="s">
        <v>1042</v>
      </c>
      <c r="D489" s="28" t="s">
        <v>1035</v>
      </c>
      <c r="E489" s="29" t="s">
        <v>210</v>
      </c>
      <c r="F489" s="10" t="s">
        <v>1043</v>
      </c>
      <c r="G489" s="10" t="s">
        <v>6</v>
      </c>
      <c r="H489" s="15"/>
      <c r="I489" s="15"/>
      <c r="J489" s="15"/>
      <c r="K489" s="15"/>
      <c r="L489" s="15"/>
      <c r="M489" s="15"/>
      <c r="N489" s="15"/>
      <c r="O489" s="15"/>
      <c r="P489" s="22"/>
      <c r="Q489" s="22"/>
      <c r="R489" s="22"/>
      <c r="S489" s="22"/>
      <c r="T489" s="41" t="s">
        <v>159</v>
      </c>
      <c r="U489" s="31" t="s">
        <v>1188</v>
      </c>
      <c r="V489" s="41" t="s">
        <v>1044</v>
      </c>
      <c r="W489" s="3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</row>
    <row r="490" spans="1:36" ht="92.4" x14ac:dyDescent="0.25">
      <c r="A490" s="27">
        <v>280</v>
      </c>
      <c r="B490" s="28" t="s">
        <v>1041</v>
      </c>
      <c r="C490" s="28" t="s">
        <v>1042</v>
      </c>
      <c r="D490" s="28" t="s">
        <v>1035</v>
      </c>
      <c r="E490" s="29" t="s">
        <v>210</v>
      </c>
      <c r="F490" s="10" t="s">
        <v>1043</v>
      </c>
      <c r="G490" s="10" t="s">
        <v>71</v>
      </c>
      <c r="H490" s="15"/>
      <c r="I490" s="15"/>
      <c r="J490" s="15"/>
      <c r="K490" s="15"/>
      <c r="L490" s="15"/>
      <c r="M490" s="15"/>
      <c r="N490" s="15"/>
      <c r="O490" s="15"/>
      <c r="P490" s="22"/>
      <c r="Q490" s="22"/>
      <c r="R490" s="22"/>
      <c r="S490" s="22"/>
      <c r="T490" s="41" t="s">
        <v>159</v>
      </c>
      <c r="U490" s="31" t="s">
        <v>1188</v>
      </c>
      <c r="V490" s="41" t="s">
        <v>1044</v>
      </c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</row>
    <row r="491" spans="1:36" ht="92.4" x14ac:dyDescent="0.25">
      <c r="A491" s="27">
        <v>280</v>
      </c>
      <c r="B491" s="28" t="s">
        <v>1041</v>
      </c>
      <c r="C491" s="28" t="s">
        <v>1042</v>
      </c>
      <c r="D491" s="28" t="s">
        <v>1035</v>
      </c>
      <c r="E491" s="29" t="s">
        <v>210</v>
      </c>
      <c r="F491" s="10" t="s">
        <v>1043</v>
      </c>
      <c r="G491" s="10" t="s">
        <v>25</v>
      </c>
      <c r="H491" s="15"/>
      <c r="I491" s="15"/>
      <c r="J491" s="15"/>
      <c r="K491" s="15"/>
      <c r="L491" s="15"/>
      <c r="M491" s="15"/>
      <c r="N491" s="15"/>
      <c r="O491" s="15"/>
      <c r="P491" s="22"/>
      <c r="Q491" s="22"/>
      <c r="R491" s="22"/>
      <c r="S491" s="22"/>
      <c r="T491" s="41" t="s">
        <v>159</v>
      </c>
      <c r="U491" s="31" t="s">
        <v>1188</v>
      </c>
      <c r="V491" s="41" t="s">
        <v>1044</v>
      </c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</row>
    <row r="492" spans="1:36" ht="92.4" x14ac:dyDescent="0.25">
      <c r="A492" s="27">
        <v>280</v>
      </c>
      <c r="B492" s="28" t="s">
        <v>1041</v>
      </c>
      <c r="C492" s="28" t="s">
        <v>1042</v>
      </c>
      <c r="D492" s="28" t="s">
        <v>1035</v>
      </c>
      <c r="E492" s="29" t="s">
        <v>210</v>
      </c>
      <c r="F492" s="10" t="s">
        <v>1043</v>
      </c>
      <c r="G492" s="10" t="s">
        <v>104</v>
      </c>
      <c r="H492" s="15"/>
      <c r="I492" s="15"/>
      <c r="J492" s="15"/>
      <c r="K492" s="15"/>
      <c r="L492" s="15"/>
      <c r="M492" s="15"/>
      <c r="N492" s="15"/>
      <c r="O492" s="15"/>
      <c r="P492" s="22"/>
      <c r="Q492" s="22"/>
      <c r="R492" s="22"/>
      <c r="S492" s="22"/>
      <c r="T492" s="41" t="s">
        <v>159</v>
      </c>
      <c r="U492" s="31" t="s">
        <v>1188</v>
      </c>
      <c r="V492" s="41" t="s">
        <v>1044</v>
      </c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</row>
    <row r="493" spans="1:36" ht="34.200000000000003" x14ac:dyDescent="0.25">
      <c r="A493" s="27">
        <v>281</v>
      </c>
      <c r="B493" s="28" t="s">
        <v>1047</v>
      </c>
      <c r="C493" s="28" t="s">
        <v>1048</v>
      </c>
      <c r="D493" s="28" t="s">
        <v>1035</v>
      </c>
      <c r="E493" s="29" t="s">
        <v>210</v>
      </c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22"/>
      <c r="Q493" s="22"/>
      <c r="R493" s="22"/>
      <c r="S493" s="22"/>
      <c r="T493" s="15"/>
      <c r="U493" s="15"/>
      <c r="V493" s="15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</row>
    <row r="494" spans="1:36" ht="45.6" x14ac:dyDescent="0.25">
      <c r="A494" s="27">
        <v>282</v>
      </c>
      <c r="B494" s="28" t="s">
        <v>1049</v>
      </c>
      <c r="C494" s="28" t="s">
        <v>295</v>
      </c>
      <c r="D494" s="28" t="s">
        <v>1035</v>
      </c>
      <c r="E494" s="29" t="s">
        <v>210</v>
      </c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22"/>
      <c r="Q494" s="22"/>
      <c r="R494" s="22"/>
      <c r="S494" s="22"/>
      <c r="T494" s="15"/>
      <c r="U494" s="15"/>
      <c r="V494" s="15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</row>
    <row r="495" spans="1:36" ht="34.200000000000003" x14ac:dyDescent="0.25">
      <c r="A495" s="27">
        <v>283</v>
      </c>
      <c r="B495" s="28" t="s">
        <v>1050</v>
      </c>
      <c r="C495" s="28" t="s">
        <v>1051</v>
      </c>
      <c r="D495" s="28" t="s">
        <v>1035</v>
      </c>
      <c r="E495" s="29" t="s">
        <v>210</v>
      </c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22"/>
      <c r="Q495" s="22"/>
      <c r="R495" s="22"/>
      <c r="S495" s="22"/>
      <c r="T495" s="15"/>
      <c r="U495" s="15"/>
      <c r="V495" s="15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</row>
    <row r="496" spans="1:36" ht="45.6" x14ac:dyDescent="0.25">
      <c r="A496" s="27">
        <v>284</v>
      </c>
      <c r="B496" s="28" t="s">
        <v>1052</v>
      </c>
      <c r="C496" s="28" t="s">
        <v>1053</v>
      </c>
      <c r="D496" s="28" t="s">
        <v>1054</v>
      </c>
      <c r="E496" s="29" t="s">
        <v>829</v>
      </c>
      <c r="F496" s="10" t="s">
        <v>1055</v>
      </c>
      <c r="G496" s="10" t="s">
        <v>58</v>
      </c>
      <c r="H496" s="15"/>
      <c r="I496" s="15"/>
      <c r="J496" s="15"/>
      <c r="K496" s="15"/>
      <c r="L496" s="15"/>
      <c r="M496" s="15"/>
      <c r="N496" s="15"/>
      <c r="O496" s="24">
        <v>43344</v>
      </c>
      <c r="P496" s="22"/>
      <c r="Q496" s="22"/>
      <c r="R496" s="22"/>
      <c r="S496" s="22"/>
      <c r="T496" s="15"/>
      <c r="U496" s="15"/>
      <c r="V496" s="10" t="s">
        <v>1056</v>
      </c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</row>
    <row r="497" spans="1:36" ht="45.6" x14ac:dyDescent="0.25">
      <c r="A497" s="27">
        <v>285</v>
      </c>
      <c r="B497" s="28" t="s">
        <v>1057</v>
      </c>
      <c r="C497" s="28" t="s">
        <v>1058</v>
      </c>
      <c r="D497" s="28" t="s">
        <v>1054</v>
      </c>
      <c r="E497" s="29" t="s">
        <v>829</v>
      </c>
      <c r="F497" s="10" t="s">
        <v>1189</v>
      </c>
      <c r="G497" s="15"/>
      <c r="H497" s="10" t="s">
        <v>37</v>
      </c>
      <c r="I497" s="15"/>
      <c r="J497" s="15"/>
      <c r="K497" s="15"/>
      <c r="L497" s="15"/>
      <c r="M497" s="15"/>
      <c r="N497" s="15"/>
      <c r="O497" s="24">
        <v>43344</v>
      </c>
      <c r="P497" s="22"/>
      <c r="Q497" s="22"/>
      <c r="R497" s="22"/>
      <c r="S497" s="22"/>
      <c r="T497" s="42" t="s">
        <v>159</v>
      </c>
      <c r="U497" s="42" t="s">
        <v>1064</v>
      </c>
      <c r="V497" s="10" t="s">
        <v>1061</v>
      </c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</row>
    <row r="498" spans="1:36" ht="45.6" x14ac:dyDescent="0.25">
      <c r="A498" s="27">
        <v>285</v>
      </c>
      <c r="B498" s="28" t="s">
        <v>1057</v>
      </c>
      <c r="C498" s="28" t="s">
        <v>1058</v>
      </c>
      <c r="D498" s="28" t="s">
        <v>1054</v>
      </c>
      <c r="E498" s="29" t="s">
        <v>829</v>
      </c>
      <c r="F498" s="10" t="s">
        <v>1189</v>
      </c>
      <c r="G498" s="15"/>
      <c r="H498" s="10" t="s">
        <v>876</v>
      </c>
      <c r="I498" s="15"/>
      <c r="J498" s="15"/>
      <c r="K498" s="15"/>
      <c r="L498" s="15"/>
      <c r="M498" s="15"/>
      <c r="N498" s="15"/>
      <c r="O498" s="24">
        <v>43344</v>
      </c>
      <c r="P498" s="22"/>
      <c r="Q498" s="22"/>
      <c r="R498" s="22"/>
      <c r="S498" s="22"/>
      <c r="T498" s="42" t="s">
        <v>159</v>
      </c>
      <c r="U498" s="42" t="s">
        <v>1064</v>
      </c>
      <c r="V498" s="10" t="s">
        <v>1061</v>
      </c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</row>
    <row r="499" spans="1:36" ht="45.6" x14ac:dyDescent="0.25">
      <c r="A499" s="27">
        <v>285</v>
      </c>
      <c r="B499" s="28" t="s">
        <v>1057</v>
      </c>
      <c r="C499" s="28" t="s">
        <v>1058</v>
      </c>
      <c r="D499" s="28" t="s">
        <v>1054</v>
      </c>
      <c r="E499" s="29" t="s">
        <v>829</v>
      </c>
      <c r="F499" s="10" t="s">
        <v>1189</v>
      </c>
      <c r="G499" s="15"/>
      <c r="H499" s="10" t="s">
        <v>1190</v>
      </c>
      <c r="I499" s="15"/>
      <c r="J499" s="15"/>
      <c r="K499" s="15"/>
      <c r="L499" s="15"/>
      <c r="M499" s="15"/>
      <c r="N499" s="15"/>
      <c r="O499" s="24">
        <v>43344</v>
      </c>
      <c r="P499" s="22"/>
      <c r="Q499" s="22"/>
      <c r="R499" s="22"/>
      <c r="S499" s="22"/>
      <c r="T499" s="42" t="s">
        <v>159</v>
      </c>
      <c r="U499" s="42" t="s">
        <v>1064</v>
      </c>
      <c r="V499" s="10" t="s">
        <v>1061</v>
      </c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</row>
    <row r="500" spans="1:36" ht="45.6" x14ac:dyDescent="0.25">
      <c r="A500" s="27">
        <v>285</v>
      </c>
      <c r="B500" s="28" t="s">
        <v>1057</v>
      </c>
      <c r="C500" s="28" t="s">
        <v>1058</v>
      </c>
      <c r="D500" s="28" t="s">
        <v>1054</v>
      </c>
      <c r="E500" s="29" t="s">
        <v>829</v>
      </c>
      <c r="F500" s="10" t="s">
        <v>1059</v>
      </c>
      <c r="G500" s="10" t="s">
        <v>1191</v>
      </c>
      <c r="H500" s="15"/>
      <c r="I500" s="15"/>
      <c r="J500" s="15"/>
      <c r="K500" s="15"/>
      <c r="L500" s="15"/>
      <c r="M500" s="15"/>
      <c r="N500" s="15"/>
      <c r="O500" s="24">
        <v>43344</v>
      </c>
      <c r="P500" s="22"/>
      <c r="Q500" s="22"/>
      <c r="R500" s="22"/>
      <c r="S500" s="22"/>
      <c r="T500" s="42" t="s">
        <v>159</v>
      </c>
      <c r="U500" s="42"/>
      <c r="V500" s="10" t="s">
        <v>1061</v>
      </c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</row>
    <row r="501" spans="1:36" ht="57" x14ac:dyDescent="0.25">
      <c r="A501" s="27">
        <v>285</v>
      </c>
      <c r="B501" s="28" t="s">
        <v>1057</v>
      </c>
      <c r="C501" s="28" t="s">
        <v>1058</v>
      </c>
      <c r="D501" s="28" t="s">
        <v>1054</v>
      </c>
      <c r="E501" s="29" t="s">
        <v>829</v>
      </c>
      <c r="F501" s="10" t="s">
        <v>1059</v>
      </c>
      <c r="G501" s="10" t="s">
        <v>1192</v>
      </c>
      <c r="H501" s="15"/>
      <c r="I501" s="15"/>
      <c r="J501" s="15"/>
      <c r="K501" s="15"/>
      <c r="L501" s="15"/>
      <c r="M501" s="15"/>
      <c r="N501" s="15"/>
      <c r="O501" s="24">
        <v>43344</v>
      </c>
      <c r="P501" s="22"/>
      <c r="Q501" s="22"/>
      <c r="R501" s="22"/>
      <c r="S501" s="22"/>
      <c r="T501" s="42" t="s">
        <v>159</v>
      </c>
      <c r="U501" s="42"/>
      <c r="V501" s="10" t="s">
        <v>1061</v>
      </c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</row>
    <row r="502" spans="1:36" ht="45.6" x14ac:dyDescent="0.25">
      <c r="A502" s="27">
        <v>285</v>
      </c>
      <c r="B502" s="28" t="s">
        <v>1057</v>
      </c>
      <c r="C502" s="28" t="s">
        <v>1058</v>
      </c>
      <c r="D502" s="28" t="s">
        <v>1054</v>
      </c>
      <c r="E502" s="29" t="s">
        <v>829</v>
      </c>
      <c r="F502" s="10" t="s">
        <v>1059</v>
      </c>
      <c r="G502" s="10" t="s">
        <v>66</v>
      </c>
      <c r="H502" s="15"/>
      <c r="I502" s="15"/>
      <c r="J502" s="15"/>
      <c r="K502" s="15"/>
      <c r="L502" s="15"/>
      <c r="M502" s="15"/>
      <c r="N502" s="15"/>
      <c r="O502" s="24">
        <v>43344</v>
      </c>
      <c r="P502" s="22"/>
      <c r="Q502" s="22"/>
      <c r="R502" s="22"/>
      <c r="S502" s="22"/>
      <c r="T502" s="42" t="s">
        <v>159</v>
      </c>
      <c r="U502" s="42"/>
      <c r="V502" s="10" t="s">
        <v>1061</v>
      </c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</row>
    <row r="503" spans="1:36" ht="45.6" x14ac:dyDescent="0.25">
      <c r="A503" s="27">
        <v>285</v>
      </c>
      <c r="B503" s="28" t="s">
        <v>1057</v>
      </c>
      <c r="C503" s="28" t="s">
        <v>1058</v>
      </c>
      <c r="D503" s="28" t="s">
        <v>1054</v>
      </c>
      <c r="E503" s="29" t="s">
        <v>829</v>
      </c>
      <c r="F503" s="10" t="s">
        <v>1059</v>
      </c>
      <c r="G503" s="10" t="s">
        <v>5</v>
      </c>
      <c r="H503" s="15"/>
      <c r="I503" s="15"/>
      <c r="J503" s="15"/>
      <c r="K503" s="15"/>
      <c r="L503" s="15"/>
      <c r="M503" s="15"/>
      <c r="N503" s="15"/>
      <c r="O503" s="24">
        <v>43344</v>
      </c>
      <c r="P503" s="22"/>
      <c r="Q503" s="22"/>
      <c r="R503" s="22"/>
      <c r="S503" s="22"/>
      <c r="T503" s="42" t="s">
        <v>159</v>
      </c>
      <c r="U503" s="42"/>
      <c r="V503" s="10" t="s">
        <v>1061</v>
      </c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</row>
    <row r="504" spans="1:36" ht="45.6" x14ac:dyDescent="0.25">
      <c r="A504" s="27">
        <v>286</v>
      </c>
      <c r="B504" s="28" t="s">
        <v>1068</v>
      </c>
      <c r="C504" s="28" t="s">
        <v>1069</v>
      </c>
      <c r="D504" s="28" t="s">
        <v>1054</v>
      </c>
      <c r="E504" s="29" t="s">
        <v>829</v>
      </c>
      <c r="F504" s="10" t="s">
        <v>1070</v>
      </c>
      <c r="G504" s="10" t="s">
        <v>977</v>
      </c>
      <c r="H504" s="15"/>
      <c r="I504" s="15"/>
      <c r="J504" s="15"/>
      <c r="K504" s="15"/>
      <c r="L504" s="15"/>
      <c r="M504" s="15"/>
      <c r="N504" s="15"/>
      <c r="O504" s="15"/>
      <c r="P504" s="22"/>
      <c r="Q504" s="22"/>
      <c r="R504" s="22"/>
      <c r="S504" s="22"/>
      <c r="T504" s="10" t="s">
        <v>158</v>
      </c>
      <c r="U504" s="10" t="s">
        <v>1071</v>
      </c>
      <c r="V504" s="10" t="s">
        <v>1073</v>
      </c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</row>
    <row r="505" spans="1:36" ht="34.200000000000003" x14ac:dyDescent="0.25">
      <c r="A505" s="27">
        <v>287</v>
      </c>
      <c r="B505" s="28" t="s">
        <v>1074</v>
      </c>
      <c r="C505" s="28" t="s">
        <v>1075</v>
      </c>
      <c r="D505" s="28" t="s">
        <v>1076</v>
      </c>
      <c r="E505" s="29" t="s">
        <v>815</v>
      </c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22"/>
      <c r="Q505" s="22"/>
      <c r="R505" s="22"/>
      <c r="S505" s="22"/>
      <c r="T505" s="15"/>
      <c r="U505" s="15"/>
      <c r="V505" s="15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</row>
    <row r="506" spans="1:36" ht="34.200000000000003" x14ac:dyDescent="0.25">
      <c r="A506" s="27">
        <v>287</v>
      </c>
      <c r="B506" s="28" t="s">
        <v>1074</v>
      </c>
      <c r="C506" s="28" t="s">
        <v>1075</v>
      </c>
      <c r="D506" s="28" t="s">
        <v>1076</v>
      </c>
      <c r="E506" s="29" t="s">
        <v>815</v>
      </c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22"/>
      <c r="Q506" s="22"/>
      <c r="R506" s="22"/>
      <c r="S506" s="22"/>
      <c r="T506" s="15"/>
      <c r="U506" s="15"/>
      <c r="V506" s="15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</row>
    <row r="507" spans="1:36" ht="34.200000000000003" x14ac:dyDescent="0.25">
      <c r="A507" s="27">
        <v>288</v>
      </c>
      <c r="B507" s="28" t="s">
        <v>1193</v>
      </c>
      <c r="C507" s="28" t="s">
        <v>1194</v>
      </c>
      <c r="D507" s="28" t="s">
        <v>1076</v>
      </c>
      <c r="E507" s="29" t="s">
        <v>815</v>
      </c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22"/>
      <c r="Q507" s="22"/>
      <c r="R507" s="22"/>
      <c r="S507" s="22"/>
      <c r="T507" s="15"/>
      <c r="U507" s="15"/>
      <c r="V507" s="15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</row>
    <row r="508" spans="1:36" ht="34.200000000000003" x14ac:dyDescent="0.25">
      <c r="A508" s="27">
        <v>289</v>
      </c>
      <c r="B508" s="28" t="s">
        <v>1079</v>
      </c>
      <c r="C508" s="28" t="s">
        <v>1080</v>
      </c>
      <c r="D508" s="28" t="s">
        <v>1076</v>
      </c>
      <c r="E508" s="29" t="s">
        <v>815</v>
      </c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22"/>
      <c r="Q508" s="22"/>
      <c r="R508" s="22"/>
      <c r="S508" s="22"/>
      <c r="T508" s="15"/>
      <c r="U508" s="15"/>
      <c r="V508" s="15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</row>
    <row r="509" spans="1:36" ht="34.200000000000003" x14ac:dyDescent="0.25">
      <c r="A509" s="27">
        <v>290</v>
      </c>
      <c r="B509" s="28" t="s">
        <v>1195</v>
      </c>
      <c r="C509" s="28" t="s">
        <v>1196</v>
      </c>
      <c r="D509" s="28" t="s">
        <v>1076</v>
      </c>
      <c r="E509" s="29" t="s">
        <v>815</v>
      </c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22"/>
      <c r="Q509" s="22"/>
      <c r="R509" s="22"/>
      <c r="S509" s="22"/>
      <c r="T509" s="15"/>
      <c r="U509" s="15"/>
      <c r="V509" s="15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</row>
    <row r="510" spans="1:36" ht="34.200000000000003" x14ac:dyDescent="0.25">
      <c r="A510" s="27">
        <v>291</v>
      </c>
      <c r="B510" s="28" t="s">
        <v>1084</v>
      </c>
      <c r="C510" s="28" t="s">
        <v>1085</v>
      </c>
      <c r="D510" s="28" t="s">
        <v>1086</v>
      </c>
      <c r="E510" s="29" t="s">
        <v>288</v>
      </c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22"/>
      <c r="Q510" s="22"/>
      <c r="R510" s="22"/>
      <c r="S510" s="22"/>
      <c r="T510" s="15"/>
      <c r="U510" s="15"/>
      <c r="V510" s="15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</row>
    <row r="511" spans="1:36" ht="34.200000000000003" x14ac:dyDescent="0.25">
      <c r="A511" s="27">
        <v>292</v>
      </c>
      <c r="B511" s="28" t="s">
        <v>1087</v>
      </c>
      <c r="C511" s="28" t="s">
        <v>1088</v>
      </c>
      <c r="D511" s="28" t="s">
        <v>1086</v>
      </c>
      <c r="E511" s="29" t="s">
        <v>288</v>
      </c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22"/>
      <c r="Q511" s="22"/>
      <c r="R511" s="22"/>
      <c r="S511" s="22"/>
      <c r="T511" s="15"/>
      <c r="U511" s="15"/>
      <c r="V511" s="15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</row>
    <row r="512" spans="1:36" ht="34.200000000000003" x14ac:dyDescent="0.25">
      <c r="A512" s="27">
        <v>293</v>
      </c>
      <c r="B512" s="28" t="s">
        <v>1089</v>
      </c>
      <c r="C512" s="28" t="s">
        <v>1090</v>
      </c>
      <c r="D512" s="28" t="s">
        <v>1091</v>
      </c>
      <c r="E512" s="29" t="s">
        <v>1092</v>
      </c>
      <c r="F512" s="10" t="s">
        <v>1093</v>
      </c>
      <c r="G512" s="10" t="s">
        <v>1197</v>
      </c>
      <c r="H512" s="15"/>
      <c r="I512" s="15"/>
      <c r="J512" s="15"/>
      <c r="K512" s="15"/>
      <c r="L512" s="15"/>
      <c r="M512" s="15"/>
      <c r="N512" s="15"/>
      <c r="O512" s="24">
        <v>43344</v>
      </c>
      <c r="P512" s="22"/>
      <c r="Q512" s="22"/>
      <c r="R512" s="22"/>
      <c r="S512" s="22"/>
      <c r="T512" s="10" t="s">
        <v>159</v>
      </c>
      <c r="U512" s="15"/>
      <c r="V512" s="10" t="s">
        <v>175</v>
      </c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</row>
    <row r="513" spans="1:36" ht="45.6" x14ac:dyDescent="0.25">
      <c r="A513" s="27">
        <v>293</v>
      </c>
      <c r="B513" s="28" t="s">
        <v>1089</v>
      </c>
      <c r="C513" s="28" t="s">
        <v>1090</v>
      </c>
      <c r="D513" s="28" t="s">
        <v>1091</v>
      </c>
      <c r="E513" s="29" t="s">
        <v>1092</v>
      </c>
      <c r="F513" s="10" t="s">
        <v>1093</v>
      </c>
      <c r="G513" s="10" t="s">
        <v>1198</v>
      </c>
      <c r="H513" s="15"/>
      <c r="I513" s="15"/>
      <c r="J513" s="15"/>
      <c r="K513" s="15"/>
      <c r="L513" s="15"/>
      <c r="M513" s="15"/>
      <c r="N513" s="15"/>
      <c r="O513" s="24">
        <v>43344</v>
      </c>
      <c r="P513" s="22"/>
      <c r="Q513" s="22"/>
      <c r="R513" s="22"/>
      <c r="S513" s="22"/>
      <c r="T513" s="10" t="s">
        <v>159</v>
      </c>
      <c r="U513" s="15"/>
      <c r="V513" s="10" t="s">
        <v>175</v>
      </c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</row>
    <row r="514" spans="1:36" ht="22.8" x14ac:dyDescent="0.25">
      <c r="A514" s="27">
        <v>294</v>
      </c>
      <c r="B514" s="28" t="s">
        <v>1098</v>
      </c>
      <c r="C514" s="28" t="s">
        <v>1099</v>
      </c>
      <c r="D514" s="28" t="s">
        <v>1091</v>
      </c>
      <c r="E514" s="29" t="s">
        <v>1092</v>
      </c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22"/>
      <c r="Q514" s="22"/>
      <c r="R514" s="22"/>
      <c r="S514" s="22"/>
      <c r="T514" s="15"/>
      <c r="U514" s="15"/>
      <c r="V514" s="15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</row>
    <row r="515" spans="1:36" ht="57" x14ac:dyDescent="0.25">
      <c r="A515" s="27">
        <v>295</v>
      </c>
      <c r="B515" s="28" t="s">
        <v>1101</v>
      </c>
      <c r="C515" s="28" t="s">
        <v>1103</v>
      </c>
      <c r="D515" s="28" t="s">
        <v>1091</v>
      </c>
      <c r="E515" s="29" t="s">
        <v>1092</v>
      </c>
      <c r="F515" s="10" t="s">
        <v>1104</v>
      </c>
      <c r="G515" s="15"/>
      <c r="H515" s="10" t="s">
        <v>992</v>
      </c>
      <c r="I515" s="15"/>
      <c r="J515" s="15"/>
      <c r="K515" s="15"/>
      <c r="L515" s="15"/>
      <c r="M515" s="15"/>
      <c r="N515" s="15"/>
      <c r="O515" s="24">
        <v>43221</v>
      </c>
      <c r="P515" s="22"/>
      <c r="Q515" s="22"/>
      <c r="R515" s="22"/>
      <c r="S515" s="22"/>
      <c r="T515" s="17" t="s">
        <v>159</v>
      </c>
      <c r="U515" s="17" t="s">
        <v>1106</v>
      </c>
      <c r="V515" s="10" t="s">
        <v>1107</v>
      </c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</row>
    <row r="516" spans="1:36" ht="45.6" x14ac:dyDescent="0.25">
      <c r="A516" s="27">
        <v>296</v>
      </c>
      <c r="B516" s="28" t="s">
        <v>1108</v>
      </c>
      <c r="C516" s="28" t="s">
        <v>1109</v>
      </c>
      <c r="D516" s="28" t="s">
        <v>1091</v>
      </c>
      <c r="E516" s="29" t="s">
        <v>1092</v>
      </c>
      <c r="F516" s="17" t="s">
        <v>1110</v>
      </c>
      <c r="G516" s="17" t="s">
        <v>101</v>
      </c>
      <c r="H516" s="15"/>
      <c r="I516" s="15"/>
      <c r="J516" s="15"/>
      <c r="K516" s="15"/>
      <c r="L516" s="15"/>
      <c r="M516" s="15"/>
      <c r="N516" s="15"/>
      <c r="O516" s="24">
        <v>43221</v>
      </c>
      <c r="P516" s="22"/>
      <c r="Q516" s="22"/>
      <c r="R516" s="22"/>
      <c r="S516" s="22"/>
      <c r="T516" s="10" t="s">
        <v>159</v>
      </c>
      <c r="U516" s="10" t="s">
        <v>1111</v>
      </c>
      <c r="V516" s="10" t="s">
        <v>1112</v>
      </c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</row>
    <row r="517" spans="1:36" ht="45.6" x14ac:dyDescent="0.25">
      <c r="A517" s="27">
        <v>296</v>
      </c>
      <c r="B517" s="28" t="s">
        <v>1108</v>
      </c>
      <c r="C517" s="28" t="s">
        <v>1109</v>
      </c>
      <c r="D517" s="28" t="s">
        <v>1091</v>
      </c>
      <c r="E517" s="29" t="s">
        <v>1092</v>
      </c>
      <c r="F517" s="17" t="s">
        <v>1110</v>
      </c>
      <c r="G517" s="17" t="s">
        <v>67</v>
      </c>
      <c r="H517" s="15"/>
      <c r="I517" s="15"/>
      <c r="J517" s="15"/>
      <c r="K517" s="15"/>
      <c r="L517" s="15"/>
      <c r="M517" s="15"/>
      <c r="N517" s="15"/>
      <c r="O517" s="24">
        <v>43221</v>
      </c>
      <c r="P517" s="22"/>
      <c r="Q517" s="22"/>
      <c r="R517" s="22"/>
      <c r="S517" s="22"/>
      <c r="T517" s="10" t="s">
        <v>159</v>
      </c>
      <c r="U517" s="10" t="s">
        <v>1111</v>
      </c>
      <c r="V517" s="10" t="s">
        <v>1112</v>
      </c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</row>
    <row r="518" spans="1:36" ht="22.8" x14ac:dyDescent="0.25">
      <c r="A518" s="27">
        <v>297</v>
      </c>
      <c r="B518" s="28" t="s">
        <v>1114</v>
      </c>
      <c r="C518" s="28" t="s">
        <v>1115</v>
      </c>
      <c r="D518" s="28" t="s">
        <v>1091</v>
      </c>
      <c r="E518" s="29" t="s">
        <v>1092</v>
      </c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22"/>
      <c r="Q518" s="22"/>
      <c r="R518" s="22"/>
      <c r="S518" s="22"/>
      <c r="T518" s="15"/>
      <c r="U518" s="15"/>
      <c r="V518" s="15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</row>
    <row r="519" spans="1:36" ht="22.8" x14ac:dyDescent="0.25">
      <c r="A519" s="27">
        <v>298</v>
      </c>
      <c r="B519" s="28" t="s">
        <v>1116</v>
      </c>
      <c r="C519" s="28" t="s">
        <v>1117</v>
      </c>
      <c r="D519" s="28" t="s">
        <v>1091</v>
      </c>
      <c r="E519" s="29" t="s">
        <v>1092</v>
      </c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22"/>
      <c r="Q519" s="22"/>
      <c r="R519" s="22"/>
      <c r="S519" s="22"/>
      <c r="T519" s="15"/>
      <c r="U519" s="15"/>
      <c r="V519" s="15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</row>
    <row r="520" spans="1:36" ht="34.200000000000003" x14ac:dyDescent="0.25">
      <c r="A520" s="27">
        <v>299</v>
      </c>
      <c r="B520" s="28" t="s">
        <v>1118</v>
      </c>
      <c r="C520" s="28" t="s">
        <v>1119</v>
      </c>
      <c r="D520" s="28" t="s">
        <v>1091</v>
      </c>
      <c r="E520" s="29" t="s">
        <v>1092</v>
      </c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22"/>
      <c r="Q520" s="22"/>
      <c r="R520" s="22"/>
      <c r="S520" s="22"/>
      <c r="T520" s="15"/>
      <c r="U520" s="15"/>
      <c r="V520" s="15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</row>
    <row r="521" spans="1:36" ht="57" x14ac:dyDescent="0.25">
      <c r="A521" s="27">
        <v>300</v>
      </c>
      <c r="B521" s="28" t="s">
        <v>1121</v>
      </c>
      <c r="C521" s="28" t="s">
        <v>1122</v>
      </c>
      <c r="D521" s="28" t="s">
        <v>1091</v>
      </c>
      <c r="E521" s="29" t="s">
        <v>1092</v>
      </c>
      <c r="F521" s="17" t="s">
        <v>1123</v>
      </c>
      <c r="G521" s="10" t="s">
        <v>60</v>
      </c>
      <c r="H521" s="15"/>
      <c r="I521" s="15"/>
      <c r="J521" s="15"/>
      <c r="K521" s="15"/>
      <c r="L521" s="15"/>
      <c r="M521" s="15"/>
      <c r="N521" s="15"/>
      <c r="O521" s="24">
        <v>43344</v>
      </c>
      <c r="P521" s="22"/>
      <c r="Q521" s="22"/>
      <c r="R521" s="22"/>
      <c r="S521" s="22"/>
      <c r="T521" s="10" t="s">
        <v>159</v>
      </c>
      <c r="U521" s="15"/>
      <c r="V521" s="10" t="s">
        <v>1124</v>
      </c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</row>
    <row r="522" spans="1:36" ht="34.200000000000003" x14ac:dyDescent="0.25">
      <c r="A522" s="27">
        <v>301</v>
      </c>
      <c r="B522" s="28" t="s">
        <v>1126</v>
      </c>
      <c r="C522" s="28" t="s">
        <v>1127</v>
      </c>
      <c r="D522" s="28" t="s">
        <v>1091</v>
      </c>
      <c r="E522" s="29" t="s">
        <v>1092</v>
      </c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22"/>
      <c r="Q522" s="22"/>
      <c r="R522" s="22"/>
      <c r="S522" s="22"/>
      <c r="T522" s="15"/>
      <c r="U522" s="15"/>
      <c r="V522" s="15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</row>
    <row r="523" spans="1:36" ht="22.8" x14ac:dyDescent="0.25">
      <c r="A523" s="27">
        <v>302</v>
      </c>
      <c r="B523" s="28" t="s">
        <v>1129</v>
      </c>
      <c r="C523" s="28" t="s">
        <v>1130</v>
      </c>
      <c r="D523" s="28" t="s">
        <v>1091</v>
      </c>
      <c r="E523" s="29" t="s">
        <v>1092</v>
      </c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22"/>
      <c r="Q523" s="22"/>
      <c r="R523" s="22"/>
      <c r="S523" s="22"/>
      <c r="T523" s="15"/>
      <c r="U523" s="15"/>
      <c r="V523" s="15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</row>
    <row r="524" spans="1:36" ht="13.2" x14ac:dyDescent="0.25">
      <c r="A524" s="27"/>
      <c r="B524" s="28"/>
      <c r="C524" s="28"/>
      <c r="D524" s="28"/>
      <c r="E524" s="29"/>
      <c r="F524" s="10"/>
      <c r="G524" s="10"/>
      <c r="H524" s="15"/>
      <c r="I524" s="15"/>
      <c r="J524" s="15"/>
      <c r="K524" s="15"/>
      <c r="L524" s="15"/>
      <c r="M524" s="15"/>
      <c r="N524" s="15"/>
      <c r="O524" s="15"/>
      <c r="P524" s="22"/>
      <c r="Q524" s="22"/>
      <c r="R524" s="22"/>
      <c r="S524" s="22"/>
      <c r="T524" s="15"/>
      <c r="U524" s="15"/>
      <c r="V524" s="15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</row>
    <row r="525" spans="1:36" ht="13.2" x14ac:dyDescent="0.25">
      <c r="A525" s="27"/>
      <c r="B525" s="28"/>
      <c r="C525" s="28"/>
      <c r="D525" s="28"/>
      <c r="E525" s="29"/>
      <c r="F525" s="10"/>
      <c r="G525" s="10"/>
      <c r="H525" s="15"/>
      <c r="I525" s="15"/>
      <c r="J525" s="15"/>
      <c r="K525" s="15"/>
      <c r="L525" s="15"/>
      <c r="M525" s="15"/>
      <c r="N525" s="15"/>
      <c r="O525" s="15"/>
      <c r="P525" s="22"/>
      <c r="Q525" s="22"/>
      <c r="R525" s="22"/>
      <c r="S525" s="22"/>
      <c r="T525" s="15"/>
      <c r="U525" s="15"/>
      <c r="V525" s="15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</row>
    <row r="526" spans="1:36" ht="34.200000000000003" x14ac:dyDescent="0.25">
      <c r="A526" s="27">
        <v>303</v>
      </c>
      <c r="B526" s="28" t="s">
        <v>1132</v>
      </c>
      <c r="C526" s="28" t="s">
        <v>1133</v>
      </c>
      <c r="D526" s="28" t="s">
        <v>1091</v>
      </c>
      <c r="E526" s="29" t="s">
        <v>1092</v>
      </c>
      <c r="F526" s="10" t="s">
        <v>1199</v>
      </c>
      <c r="G526" s="10" t="s">
        <v>1197</v>
      </c>
      <c r="H526" s="15"/>
      <c r="I526" s="15"/>
      <c r="J526" s="15"/>
      <c r="K526" s="15"/>
      <c r="L526" s="15"/>
      <c r="M526" s="15"/>
      <c r="N526" s="15"/>
      <c r="O526" s="15"/>
      <c r="P526" s="22"/>
      <c r="Q526" s="22"/>
      <c r="R526" s="22"/>
      <c r="S526" s="22"/>
      <c r="T526" s="15"/>
      <c r="U526" s="15"/>
      <c r="V526" s="15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</row>
    <row r="527" spans="1:36" ht="45.6" x14ac:dyDescent="0.25">
      <c r="A527" s="27">
        <v>303</v>
      </c>
      <c r="B527" s="28" t="s">
        <v>1132</v>
      </c>
      <c r="C527" s="28" t="s">
        <v>1133</v>
      </c>
      <c r="D527" s="28" t="s">
        <v>1091</v>
      </c>
      <c r="E527" s="29" t="s">
        <v>1092</v>
      </c>
      <c r="F527" s="10" t="s">
        <v>1199</v>
      </c>
      <c r="G527" s="10" t="s">
        <v>1200</v>
      </c>
      <c r="H527" s="15"/>
      <c r="I527" s="15"/>
      <c r="J527" s="15"/>
      <c r="K527" s="15"/>
      <c r="L527" s="15"/>
      <c r="M527" s="15"/>
      <c r="N527" s="15"/>
      <c r="O527" s="15"/>
      <c r="P527" s="22"/>
      <c r="Q527" s="22"/>
      <c r="R527" s="22"/>
      <c r="S527" s="22"/>
      <c r="T527" s="15"/>
      <c r="U527" s="15"/>
      <c r="V527" s="15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</row>
    <row r="528" spans="1:36" ht="45.6" x14ac:dyDescent="0.25">
      <c r="A528" s="27">
        <v>304</v>
      </c>
      <c r="B528" s="28" t="s">
        <v>1134</v>
      </c>
      <c r="C528" s="28" t="s">
        <v>1135</v>
      </c>
      <c r="D528" s="28" t="s">
        <v>1091</v>
      </c>
      <c r="E528" s="29" t="s">
        <v>1201</v>
      </c>
      <c r="F528" s="10" t="s">
        <v>1136</v>
      </c>
      <c r="G528" s="17"/>
      <c r="H528" s="17" t="s">
        <v>1202</v>
      </c>
      <c r="I528" s="15"/>
      <c r="J528" s="15"/>
      <c r="K528" s="15"/>
      <c r="L528" s="15"/>
      <c r="M528" s="15"/>
      <c r="N528" s="15"/>
      <c r="O528" s="24">
        <v>43252</v>
      </c>
      <c r="P528" s="22"/>
      <c r="Q528" s="22"/>
      <c r="R528" s="22"/>
      <c r="S528" s="22"/>
      <c r="T528" s="10" t="s">
        <v>159</v>
      </c>
      <c r="U528" s="17"/>
      <c r="V528" s="10" t="s">
        <v>175</v>
      </c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</row>
    <row r="529" spans="1:36" ht="45.6" x14ac:dyDescent="0.25">
      <c r="A529" s="27">
        <v>304</v>
      </c>
      <c r="B529" s="28" t="s">
        <v>1134</v>
      </c>
      <c r="C529" s="28" t="s">
        <v>1135</v>
      </c>
      <c r="D529" s="28" t="s">
        <v>1091</v>
      </c>
      <c r="E529" s="29" t="s">
        <v>1201</v>
      </c>
      <c r="F529" s="10" t="s">
        <v>1136</v>
      </c>
      <c r="G529" s="17"/>
      <c r="H529" s="17" t="s">
        <v>1203</v>
      </c>
      <c r="I529" s="15"/>
      <c r="J529" s="15"/>
      <c r="K529" s="15"/>
      <c r="L529" s="15"/>
      <c r="M529" s="15"/>
      <c r="N529" s="15"/>
      <c r="O529" s="24">
        <v>43252</v>
      </c>
      <c r="P529" s="22"/>
      <c r="Q529" s="22"/>
      <c r="R529" s="22"/>
      <c r="S529" s="22"/>
      <c r="T529" s="10" t="s">
        <v>159</v>
      </c>
      <c r="U529" s="17"/>
      <c r="V529" s="10" t="s">
        <v>175</v>
      </c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</row>
    <row r="530" spans="1:36" ht="45.6" x14ac:dyDescent="0.25">
      <c r="A530" s="27">
        <v>304</v>
      </c>
      <c r="B530" s="28" t="s">
        <v>1134</v>
      </c>
      <c r="C530" s="28" t="s">
        <v>1135</v>
      </c>
      <c r="D530" s="28" t="s">
        <v>1091</v>
      </c>
      <c r="E530" s="29" t="s">
        <v>1201</v>
      </c>
      <c r="F530" s="10" t="s">
        <v>1136</v>
      </c>
      <c r="G530" s="17"/>
      <c r="H530" s="17" t="s">
        <v>1204</v>
      </c>
      <c r="I530" s="15"/>
      <c r="J530" s="15"/>
      <c r="K530" s="15"/>
      <c r="L530" s="15"/>
      <c r="M530" s="15"/>
      <c r="N530" s="15"/>
      <c r="O530" s="24">
        <v>43252</v>
      </c>
      <c r="P530" s="22"/>
      <c r="Q530" s="22"/>
      <c r="R530" s="22"/>
      <c r="S530" s="22"/>
      <c r="T530" s="10" t="s">
        <v>159</v>
      </c>
      <c r="U530" s="17"/>
      <c r="V530" s="10" t="s">
        <v>175</v>
      </c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</row>
    <row r="531" spans="1:36" ht="79.8" x14ac:dyDescent="0.25">
      <c r="A531" s="27">
        <v>304</v>
      </c>
      <c r="B531" s="28" t="s">
        <v>1134</v>
      </c>
      <c r="C531" s="28" t="s">
        <v>1135</v>
      </c>
      <c r="D531" s="28" t="s">
        <v>1091</v>
      </c>
      <c r="E531" s="29" t="s">
        <v>1201</v>
      </c>
      <c r="F531" s="10" t="s">
        <v>1139</v>
      </c>
      <c r="G531" s="17" t="s">
        <v>42</v>
      </c>
      <c r="H531" s="15"/>
      <c r="I531" s="15"/>
      <c r="J531" s="15"/>
      <c r="K531" s="15"/>
      <c r="L531" s="15"/>
      <c r="M531" s="15"/>
      <c r="N531" s="15"/>
      <c r="O531" s="24">
        <v>43252</v>
      </c>
      <c r="P531" s="22"/>
      <c r="Q531" s="22"/>
      <c r="R531" s="22"/>
      <c r="S531" s="22"/>
      <c r="T531" s="10" t="s">
        <v>159</v>
      </c>
      <c r="U531" s="17" t="s">
        <v>1138</v>
      </c>
      <c r="V531" s="15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</row>
    <row r="532" spans="1:36" ht="79.8" x14ac:dyDescent="0.25">
      <c r="A532" s="27">
        <v>304</v>
      </c>
      <c r="B532" s="28" t="s">
        <v>1134</v>
      </c>
      <c r="C532" s="28" t="s">
        <v>1135</v>
      </c>
      <c r="D532" s="28" t="s">
        <v>1091</v>
      </c>
      <c r="E532" s="29" t="s">
        <v>1201</v>
      </c>
      <c r="F532" s="10" t="s">
        <v>1139</v>
      </c>
      <c r="G532" s="17" t="s">
        <v>60</v>
      </c>
      <c r="H532" s="15"/>
      <c r="I532" s="15"/>
      <c r="J532" s="15"/>
      <c r="K532" s="15"/>
      <c r="L532" s="15"/>
      <c r="M532" s="15"/>
      <c r="N532" s="15"/>
      <c r="O532" s="24">
        <v>43252</v>
      </c>
      <c r="P532" s="22"/>
      <c r="Q532" s="22"/>
      <c r="R532" s="22"/>
      <c r="S532" s="22"/>
      <c r="T532" s="10" t="s">
        <v>159</v>
      </c>
      <c r="U532" s="17" t="s">
        <v>1138</v>
      </c>
      <c r="V532" s="15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</row>
    <row r="533" spans="1:36" ht="79.8" x14ac:dyDescent="0.25">
      <c r="A533" s="27">
        <v>304</v>
      </c>
      <c r="B533" s="28" t="s">
        <v>1134</v>
      </c>
      <c r="C533" s="28" t="s">
        <v>1135</v>
      </c>
      <c r="D533" s="28" t="s">
        <v>1091</v>
      </c>
      <c r="E533" s="29" t="s">
        <v>1201</v>
      </c>
      <c r="F533" s="10" t="s">
        <v>1139</v>
      </c>
      <c r="G533" s="17" t="s">
        <v>113</v>
      </c>
      <c r="H533" s="15"/>
      <c r="I533" s="15"/>
      <c r="J533" s="15"/>
      <c r="K533" s="15"/>
      <c r="L533" s="15"/>
      <c r="M533" s="15"/>
      <c r="N533" s="15"/>
      <c r="O533" s="24">
        <v>43252</v>
      </c>
      <c r="P533" s="22"/>
      <c r="Q533" s="22"/>
      <c r="R533" s="22"/>
      <c r="S533" s="22"/>
      <c r="T533" s="10" t="s">
        <v>159</v>
      </c>
      <c r="U533" s="17" t="s">
        <v>1138</v>
      </c>
      <c r="V533" s="15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</row>
    <row r="534" spans="1:36" ht="79.8" x14ac:dyDescent="0.25">
      <c r="A534" s="27">
        <v>304</v>
      </c>
      <c r="B534" s="28" t="s">
        <v>1134</v>
      </c>
      <c r="C534" s="28" t="s">
        <v>1135</v>
      </c>
      <c r="D534" s="28" t="s">
        <v>1091</v>
      </c>
      <c r="E534" s="29" t="s">
        <v>1201</v>
      </c>
      <c r="F534" s="10" t="s">
        <v>1139</v>
      </c>
      <c r="G534" s="17" t="s">
        <v>48</v>
      </c>
      <c r="H534" s="15"/>
      <c r="I534" s="15"/>
      <c r="J534" s="15"/>
      <c r="K534" s="15"/>
      <c r="L534" s="15"/>
      <c r="M534" s="15"/>
      <c r="N534" s="15"/>
      <c r="O534" s="24">
        <v>43252</v>
      </c>
      <c r="P534" s="22"/>
      <c r="Q534" s="22"/>
      <c r="R534" s="22"/>
      <c r="S534" s="22"/>
      <c r="T534" s="10" t="s">
        <v>159</v>
      </c>
      <c r="U534" s="17" t="s">
        <v>1138</v>
      </c>
      <c r="V534" s="15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</row>
    <row r="535" spans="1:36" ht="34.200000000000003" x14ac:dyDescent="0.25">
      <c r="A535" s="27">
        <v>305</v>
      </c>
      <c r="B535" s="28" t="s">
        <v>1140</v>
      </c>
      <c r="C535" s="28" t="s">
        <v>1141</v>
      </c>
      <c r="D535" s="28" t="s">
        <v>1091</v>
      </c>
      <c r="E535" s="29" t="s">
        <v>1201</v>
      </c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22"/>
      <c r="Q535" s="22"/>
      <c r="R535" s="22"/>
      <c r="S535" s="22"/>
      <c r="T535" s="15"/>
      <c r="U535" s="15"/>
      <c r="V535" s="15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</row>
    <row r="536" spans="1:36" ht="34.200000000000003" x14ac:dyDescent="0.25">
      <c r="A536" s="27">
        <v>306</v>
      </c>
      <c r="B536" s="28" t="s">
        <v>1142</v>
      </c>
      <c r="C536" s="28" t="s">
        <v>1143</v>
      </c>
      <c r="D536" s="28" t="s">
        <v>1091</v>
      </c>
      <c r="E536" s="29" t="s">
        <v>1201</v>
      </c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22"/>
      <c r="Q536" s="22"/>
      <c r="R536" s="22"/>
      <c r="S536" s="22"/>
      <c r="T536" s="15"/>
      <c r="U536" s="15"/>
      <c r="V536" s="15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</row>
    <row r="537" spans="1:36" ht="22.8" x14ac:dyDescent="0.25">
      <c r="A537" s="27">
        <v>307</v>
      </c>
      <c r="B537" s="28" t="s">
        <v>1144</v>
      </c>
      <c r="C537" s="28" t="s">
        <v>1145</v>
      </c>
      <c r="D537" s="28" t="s">
        <v>1091</v>
      </c>
      <c r="E537" s="29" t="s">
        <v>1201</v>
      </c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22"/>
      <c r="Q537" s="22"/>
      <c r="R537" s="22"/>
      <c r="S537" s="22"/>
      <c r="T537" s="15"/>
      <c r="U537" s="15"/>
      <c r="V537" s="15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</row>
    <row r="538" spans="1:36" ht="171" x14ac:dyDescent="0.25">
      <c r="A538" s="27">
        <v>308</v>
      </c>
      <c r="B538" s="28" t="s">
        <v>1146</v>
      </c>
      <c r="C538" s="28" t="s">
        <v>1147</v>
      </c>
      <c r="D538" s="28" t="s">
        <v>1091</v>
      </c>
      <c r="E538" s="29" t="s">
        <v>1201</v>
      </c>
      <c r="F538" s="10" t="s">
        <v>1151</v>
      </c>
      <c r="G538" s="15"/>
      <c r="H538" s="10" t="s">
        <v>70</v>
      </c>
      <c r="I538" s="15"/>
      <c r="J538" s="15"/>
      <c r="K538" s="15"/>
      <c r="L538" s="15"/>
      <c r="M538" s="15"/>
      <c r="N538" s="15"/>
      <c r="O538" s="24">
        <v>43344</v>
      </c>
      <c r="P538" s="22"/>
      <c r="Q538" s="22"/>
      <c r="R538" s="22"/>
      <c r="S538" s="22"/>
      <c r="T538" s="10" t="s">
        <v>159</v>
      </c>
      <c r="U538" s="10" t="s">
        <v>1150</v>
      </c>
      <c r="V538" s="15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</row>
    <row r="539" spans="1:36" ht="79.8" x14ac:dyDescent="0.25">
      <c r="A539" s="27">
        <v>309</v>
      </c>
      <c r="B539" s="28" t="s">
        <v>1152</v>
      </c>
      <c r="C539" s="28" t="s">
        <v>1153</v>
      </c>
      <c r="D539" s="28" t="s">
        <v>1154</v>
      </c>
      <c r="E539" s="29" t="s">
        <v>179</v>
      </c>
      <c r="F539" s="17" t="s">
        <v>1155</v>
      </c>
      <c r="G539" s="17" t="s">
        <v>21</v>
      </c>
      <c r="H539" s="15"/>
      <c r="I539" s="15"/>
      <c r="J539" s="15"/>
      <c r="K539" s="15"/>
      <c r="L539" s="15"/>
      <c r="M539" s="15"/>
      <c r="N539" s="15"/>
      <c r="O539" s="24">
        <v>43282</v>
      </c>
      <c r="P539" s="22"/>
      <c r="Q539" s="22"/>
      <c r="R539" s="22"/>
      <c r="S539" s="22"/>
      <c r="T539" s="10" t="s">
        <v>159</v>
      </c>
      <c r="U539" s="15"/>
      <c r="V539" s="17" t="s">
        <v>175</v>
      </c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</row>
    <row r="540" spans="1:36" ht="45.6" x14ac:dyDescent="0.25">
      <c r="A540" s="27">
        <v>309</v>
      </c>
      <c r="B540" s="28" t="s">
        <v>1152</v>
      </c>
      <c r="C540" s="28" t="s">
        <v>1153</v>
      </c>
      <c r="D540" s="28" t="s">
        <v>1154</v>
      </c>
      <c r="E540" s="29" t="s">
        <v>179</v>
      </c>
      <c r="F540" s="17" t="s">
        <v>1156</v>
      </c>
      <c r="G540" s="17" t="s">
        <v>70</v>
      </c>
      <c r="H540" s="15"/>
      <c r="I540" s="15"/>
      <c r="J540" s="15"/>
      <c r="K540" s="15"/>
      <c r="L540" s="15"/>
      <c r="M540" s="15"/>
      <c r="N540" s="15"/>
      <c r="O540" s="24">
        <v>43252</v>
      </c>
      <c r="P540" s="22"/>
      <c r="Q540" s="22"/>
      <c r="R540" s="22"/>
      <c r="S540" s="22"/>
      <c r="T540" s="10" t="s">
        <v>159</v>
      </c>
      <c r="U540" s="15"/>
      <c r="V540" s="17" t="s">
        <v>175</v>
      </c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</row>
    <row r="541" spans="1:36" ht="45.6" x14ac:dyDescent="0.25">
      <c r="A541" s="27">
        <v>310</v>
      </c>
      <c r="B541" s="28" t="s">
        <v>1157</v>
      </c>
      <c r="C541" s="28" t="s">
        <v>1158</v>
      </c>
      <c r="D541" s="28" t="s">
        <v>1154</v>
      </c>
      <c r="E541" s="29" t="s">
        <v>179</v>
      </c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22"/>
      <c r="Q541" s="22"/>
      <c r="R541" s="22"/>
      <c r="S541" s="22"/>
      <c r="T541" s="15"/>
      <c r="U541" s="15"/>
      <c r="V541" s="15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</row>
    <row r="542" spans="1:36" ht="22.8" x14ac:dyDescent="0.25">
      <c r="A542" s="27">
        <v>311</v>
      </c>
      <c r="B542" s="28" t="s">
        <v>1159</v>
      </c>
      <c r="C542" s="28" t="s">
        <v>1160</v>
      </c>
      <c r="D542" s="28" t="s">
        <v>1154</v>
      </c>
      <c r="E542" s="29" t="s">
        <v>179</v>
      </c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22"/>
      <c r="Q542" s="22"/>
      <c r="R542" s="22"/>
      <c r="S542" s="22"/>
      <c r="T542" s="15"/>
      <c r="U542" s="15"/>
      <c r="V542" s="15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</row>
    <row r="543" spans="1:36" ht="79.8" x14ac:dyDescent="0.25">
      <c r="A543" s="27">
        <v>312</v>
      </c>
      <c r="B543" s="28" t="s">
        <v>1163</v>
      </c>
      <c r="C543" s="28" t="s">
        <v>1164</v>
      </c>
      <c r="D543" s="28" t="s">
        <v>1154</v>
      </c>
      <c r="E543" s="29" t="s">
        <v>179</v>
      </c>
      <c r="F543" s="10" t="s">
        <v>1165</v>
      </c>
      <c r="G543" s="15"/>
      <c r="H543" s="10" t="s">
        <v>55</v>
      </c>
      <c r="I543" s="15"/>
      <c r="J543" s="15"/>
      <c r="K543" s="15"/>
      <c r="L543" s="15"/>
      <c r="M543" s="15"/>
      <c r="N543" s="15"/>
      <c r="O543" s="24">
        <v>43252</v>
      </c>
      <c r="P543" s="22"/>
      <c r="Q543" s="22"/>
      <c r="R543" s="22"/>
      <c r="S543" s="22"/>
      <c r="T543" s="10" t="s">
        <v>159</v>
      </c>
      <c r="U543" s="15"/>
      <c r="V543" s="10" t="s">
        <v>175</v>
      </c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</row>
    <row r="544" spans="1:36" ht="22.8" x14ac:dyDescent="0.25">
      <c r="A544" s="27">
        <v>313</v>
      </c>
      <c r="B544" s="28" t="s">
        <v>1166</v>
      </c>
      <c r="C544" s="28" t="s">
        <v>1167</v>
      </c>
      <c r="D544" s="28" t="s">
        <v>1154</v>
      </c>
      <c r="E544" s="29" t="s">
        <v>179</v>
      </c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22"/>
      <c r="Q544" s="22"/>
      <c r="R544" s="22"/>
      <c r="S544" s="22"/>
      <c r="T544" s="15"/>
      <c r="U544" s="15"/>
      <c r="V544" s="15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</row>
    <row r="545" spans="1:36" ht="34.200000000000003" x14ac:dyDescent="0.25">
      <c r="A545" s="27">
        <v>314</v>
      </c>
      <c r="B545" s="28" t="s">
        <v>1169</v>
      </c>
      <c r="C545" s="28" t="s">
        <v>1170</v>
      </c>
      <c r="D545" s="28" t="s">
        <v>1171</v>
      </c>
      <c r="E545" s="29" t="s">
        <v>651</v>
      </c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22"/>
      <c r="Q545" s="22"/>
      <c r="R545" s="22"/>
      <c r="S545" s="22"/>
      <c r="T545" s="15"/>
      <c r="U545" s="15"/>
      <c r="V545" s="15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</row>
    <row r="546" spans="1:36" ht="34.200000000000003" x14ac:dyDescent="0.25">
      <c r="A546" s="27">
        <v>315</v>
      </c>
      <c r="B546" s="28" t="s">
        <v>1172</v>
      </c>
      <c r="C546" s="28" t="s">
        <v>1174</v>
      </c>
      <c r="D546" s="28" t="s">
        <v>1171</v>
      </c>
      <c r="E546" s="29" t="s">
        <v>651</v>
      </c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22"/>
      <c r="Q546" s="22"/>
      <c r="R546" s="22"/>
      <c r="S546" s="22"/>
      <c r="T546" s="15"/>
      <c r="U546" s="15"/>
      <c r="V546" s="15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</row>
    <row r="547" spans="1:36" ht="34.200000000000003" x14ac:dyDescent="0.25">
      <c r="A547" s="27">
        <v>316</v>
      </c>
      <c r="B547" s="28" t="s">
        <v>1175</v>
      </c>
      <c r="C547" s="28" t="s">
        <v>1176</v>
      </c>
      <c r="D547" s="28" t="s">
        <v>1177</v>
      </c>
      <c r="E547" s="29" t="s">
        <v>210</v>
      </c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22"/>
      <c r="Q547" s="22"/>
      <c r="R547" s="22"/>
      <c r="S547" s="22"/>
      <c r="T547" s="15"/>
      <c r="U547" s="15"/>
      <c r="V547" s="15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</row>
    <row r="548" spans="1:36" ht="34.200000000000003" x14ac:dyDescent="0.25">
      <c r="A548" s="27">
        <v>317</v>
      </c>
      <c r="B548" s="28" t="s">
        <v>1179</v>
      </c>
      <c r="C548" s="28" t="s">
        <v>1180</v>
      </c>
      <c r="D548" s="28" t="s">
        <v>1177</v>
      </c>
      <c r="E548" s="29" t="s">
        <v>210</v>
      </c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22"/>
      <c r="Q548" s="22"/>
      <c r="R548" s="22"/>
      <c r="S548" s="22"/>
      <c r="T548" s="15"/>
      <c r="U548" s="15"/>
      <c r="V548" s="15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</row>
    <row r="549" spans="1:36" ht="34.200000000000003" x14ac:dyDescent="0.25">
      <c r="A549" s="27">
        <v>318</v>
      </c>
      <c r="B549" s="28" t="s">
        <v>1181</v>
      </c>
      <c r="C549" s="28" t="s">
        <v>1182</v>
      </c>
      <c r="D549" s="28" t="s">
        <v>1177</v>
      </c>
      <c r="E549" s="29" t="s">
        <v>210</v>
      </c>
      <c r="F549" s="10" t="s">
        <v>1183</v>
      </c>
      <c r="G549" s="22"/>
      <c r="H549" s="10" t="s">
        <v>55</v>
      </c>
      <c r="I549" s="15"/>
      <c r="J549" s="15"/>
      <c r="K549" s="15"/>
      <c r="L549" s="15"/>
      <c r="M549" s="24">
        <v>43252</v>
      </c>
      <c r="N549" s="15"/>
      <c r="O549" s="15"/>
      <c r="P549" s="22"/>
      <c r="Q549" s="22"/>
      <c r="R549" s="22"/>
      <c r="S549" s="22"/>
      <c r="T549" s="10" t="s">
        <v>159</v>
      </c>
      <c r="U549" s="15"/>
      <c r="V549" s="15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</row>
    <row r="550" spans="1:36" ht="34.200000000000003" x14ac:dyDescent="0.25">
      <c r="A550" s="27">
        <v>318</v>
      </c>
      <c r="B550" s="28" t="s">
        <v>1181</v>
      </c>
      <c r="C550" s="28" t="s">
        <v>1182</v>
      </c>
      <c r="D550" s="28" t="s">
        <v>1177</v>
      </c>
      <c r="E550" s="29" t="s">
        <v>210</v>
      </c>
      <c r="F550" s="10" t="s">
        <v>1183</v>
      </c>
      <c r="G550" s="22"/>
      <c r="H550" s="10" t="s">
        <v>6</v>
      </c>
      <c r="I550" s="15"/>
      <c r="J550" s="15"/>
      <c r="K550" s="15"/>
      <c r="L550" s="15"/>
      <c r="M550" s="24">
        <v>43252</v>
      </c>
      <c r="N550" s="15"/>
      <c r="O550" s="15"/>
      <c r="P550" s="22"/>
      <c r="Q550" s="22"/>
      <c r="R550" s="22"/>
      <c r="S550" s="22"/>
      <c r="T550" s="10" t="s">
        <v>159</v>
      </c>
      <c r="U550" s="15"/>
      <c r="V550" s="15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</row>
    <row r="551" spans="1:36" ht="68.400000000000006" x14ac:dyDescent="0.25">
      <c r="A551" s="27">
        <v>318</v>
      </c>
      <c r="B551" s="28" t="s">
        <v>1181</v>
      </c>
      <c r="C551" s="28" t="s">
        <v>1182</v>
      </c>
      <c r="D551" s="28" t="s">
        <v>1177</v>
      </c>
      <c r="E551" s="29" t="s">
        <v>210</v>
      </c>
      <c r="F551" s="10" t="s">
        <v>1205</v>
      </c>
      <c r="G551" s="10" t="s">
        <v>48</v>
      </c>
      <c r="H551" s="15"/>
      <c r="I551" s="15"/>
      <c r="J551" s="15"/>
      <c r="K551" s="15"/>
      <c r="L551" s="15"/>
      <c r="M551" s="24">
        <v>43252</v>
      </c>
      <c r="N551" s="15"/>
      <c r="O551" s="15"/>
      <c r="P551" s="22"/>
      <c r="Q551" s="22"/>
      <c r="R551" s="22"/>
      <c r="S551" s="22"/>
      <c r="T551" s="10" t="s">
        <v>159</v>
      </c>
      <c r="U551" s="15"/>
      <c r="V551" s="15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</row>
    <row r="552" spans="1:36" ht="68.400000000000006" x14ac:dyDescent="0.25">
      <c r="A552" s="27">
        <v>318</v>
      </c>
      <c r="B552" s="28" t="s">
        <v>1181</v>
      </c>
      <c r="C552" s="28" t="s">
        <v>1182</v>
      </c>
      <c r="D552" s="28" t="s">
        <v>1177</v>
      </c>
      <c r="E552" s="29" t="s">
        <v>210</v>
      </c>
      <c r="F552" s="10" t="s">
        <v>1205</v>
      </c>
      <c r="G552" s="10" t="s">
        <v>42</v>
      </c>
      <c r="H552" s="15"/>
      <c r="I552" s="15"/>
      <c r="J552" s="15"/>
      <c r="K552" s="15"/>
      <c r="L552" s="15"/>
      <c r="M552" s="24">
        <v>43252</v>
      </c>
      <c r="N552" s="15"/>
      <c r="O552" s="15"/>
      <c r="P552" s="22"/>
      <c r="Q552" s="22"/>
      <c r="R552" s="22"/>
      <c r="S552" s="22"/>
      <c r="T552" s="10" t="s">
        <v>159</v>
      </c>
      <c r="U552" s="15"/>
      <c r="V552" s="15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</row>
    <row r="553" spans="1:36" ht="68.400000000000006" x14ac:dyDescent="0.25">
      <c r="A553" s="27">
        <v>318</v>
      </c>
      <c r="B553" s="28" t="s">
        <v>1181</v>
      </c>
      <c r="C553" s="28" t="s">
        <v>1182</v>
      </c>
      <c r="D553" s="28" t="s">
        <v>1177</v>
      </c>
      <c r="E553" s="29" t="s">
        <v>210</v>
      </c>
      <c r="F553" s="10" t="s">
        <v>1205</v>
      </c>
      <c r="G553" s="10" t="s">
        <v>1206</v>
      </c>
      <c r="H553" s="15"/>
      <c r="I553" s="15"/>
      <c r="J553" s="15"/>
      <c r="K553" s="15"/>
      <c r="L553" s="15"/>
      <c r="M553" s="24">
        <v>43252</v>
      </c>
      <c r="N553" s="15"/>
      <c r="O553" s="15"/>
      <c r="P553" s="22"/>
      <c r="Q553" s="22"/>
      <c r="R553" s="22"/>
      <c r="S553" s="22"/>
      <c r="T553" s="10" t="s">
        <v>159</v>
      </c>
      <c r="U553" s="15"/>
      <c r="V553" s="15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</row>
    <row r="554" spans="1:36" ht="57" x14ac:dyDescent="0.25">
      <c r="A554" s="27">
        <v>319</v>
      </c>
      <c r="B554" s="28" t="s">
        <v>1184</v>
      </c>
      <c r="C554" s="28" t="s">
        <v>1185</v>
      </c>
      <c r="D554" s="28" t="s">
        <v>1177</v>
      </c>
      <c r="E554" s="29" t="s">
        <v>210</v>
      </c>
      <c r="F554" s="10" t="s">
        <v>1186</v>
      </c>
      <c r="G554" s="17" t="s">
        <v>1207</v>
      </c>
      <c r="H554" s="15"/>
      <c r="I554" s="15"/>
      <c r="J554" s="15"/>
      <c r="K554" s="15"/>
      <c r="L554" s="15"/>
      <c r="M554" s="15"/>
      <c r="N554" s="15"/>
      <c r="O554" s="15"/>
      <c r="P554" s="22"/>
      <c r="Q554" s="22"/>
      <c r="R554" s="22"/>
      <c r="S554" s="22"/>
      <c r="T554" s="10" t="s">
        <v>159</v>
      </c>
      <c r="U554" s="15"/>
      <c r="V554" s="17" t="s">
        <v>1187</v>
      </c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</row>
    <row r="555" spans="1:36" ht="57" x14ac:dyDescent="0.25">
      <c r="A555" s="27">
        <v>319</v>
      </c>
      <c r="B555" s="28" t="s">
        <v>1184</v>
      </c>
      <c r="C555" s="28" t="s">
        <v>1185</v>
      </c>
      <c r="D555" s="28" t="s">
        <v>1177</v>
      </c>
      <c r="E555" s="29" t="s">
        <v>210</v>
      </c>
      <c r="F555" s="10" t="s">
        <v>1186</v>
      </c>
      <c r="G555" s="17" t="s">
        <v>1208</v>
      </c>
      <c r="H555" s="15"/>
      <c r="I555" s="15"/>
      <c r="J555" s="15"/>
      <c r="K555" s="15"/>
      <c r="L555" s="15"/>
      <c r="M555" s="15"/>
      <c r="N555" s="15"/>
      <c r="O555" s="15"/>
      <c r="P555" s="22"/>
      <c r="Q555" s="22"/>
      <c r="R555" s="22"/>
      <c r="S555" s="22"/>
      <c r="T555" s="10" t="s">
        <v>159</v>
      </c>
      <c r="U555" s="15"/>
      <c r="V555" s="17" t="s">
        <v>1187</v>
      </c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</row>
    <row r="556" spans="1:36" ht="57" x14ac:dyDescent="0.25">
      <c r="A556" s="27">
        <v>319</v>
      </c>
      <c r="B556" s="28" t="s">
        <v>1184</v>
      </c>
      <c r="C556" s="28" t="s">
        <v>1185</v>
      </c>
      <c r="D556" s="28" t="s">
        <v>1177</v>
      </c>
      <c r="E556" s="29" t="s">
        <v>210</v>
      </c>
      <c r="F556" s="10" t="s">
        <v>1186</v>
      </c>
      <c r="G556" s="17" t="s">
        <v>1037</v>
      </c>
      <c r="H556" s="15"/>
      <c r="I556" s="15"/>
      <c r="J556" s="15"/>
      <c r="K556" s="15"/>
      <c r="L556" s="15"/>
      <c r="M556" s="15"/>
      <c r="N556" s="15"/>
      <c r="O556" s="15"/>
      <c r="P556" s="22"/>
      <c r="Q556" s="22"/>
      <c r="R556" s="22"/>
      <c r="S556" s="22"/>
      <c r="T556" s="10" t="s">
        <v>159</v>
      </c>
      <c r="U556" s="15"/>
      <c r="V556" s="17" t="s">
        <v>1187</v>
      </c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</row>
    <row r="557" spans="1:36" ht="57" x14ac:dyDescent="0.25">
      <c r="A557" s="27">
        <v>319</v>
      </c>
      <c r="B557" s="28" t="s">
        <v>1184</v>
      </c>
      <c r="C557" s="28" t="s">
        <v>1185</v>
      </c>
      <c r="D557" s="28" t="s">
        <v>1177</v>
      </c>
      <c r="E557" s="29" t="s">
        <v>210</v>
      </c>
      <c r="F557" s="10" t="s">
        <v>1186</v>
      </c>
      <c r="G557" s="17" t="s">
        <v>1209</v>
      </c>
      <c r="H557" s="15"/>
      <c r="I557" s="15"/>
      <c r="J557" s="15"/>
      <c r="K557" s="15"/>
      <c r="L557" s="15"/>
      <c r="M557" s="15"/>
      <c r="N557" s="15"/>
      <c r="O557" s="15"/>
      <c r="P557" s="22"/>
      <c r="Q557" s="22"/>
      <c r="R557" s="22"/>
      <c r="S557" s="22"/>
      <c r="T557" s="10" t="s">
        <v>159</v>
      </c>
      <c r="U557" s="15"/>
      <c r="V557" s="17" t="s">
        <v>1187</v>
      </c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</row>
    <row r="558" spans="1:36" ht="13.2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</row>
    <row r="559" spans="1:36" ht="13.2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</row>
    <row r="560" spans="1:36" ht="13.2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</row>
    <row r="561" spans="1:36" ht="13.2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</row>
    <row r="562" spans="1:36" ht="13.2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</row>
    <row r="563" spans="1:36" ht="13.2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</row>
    <row r="564" spans="1:36" ht="13.2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</row>
    <row r="565" spans="1:36" ht="13.2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</row>
    <row r="566" spans="1:36" ht="13.2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</row>
    <row r="567" spans="1:36" ht="13.2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</row>
    <row r="568" spans="1:36" ht="13.2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</row>
    <row r="569" spans="1:36" ht="13.2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</row>
    <row r="570" spans="1:36" ht="13.2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</row>
    <row r="571" spans="1:36" ht="13.2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</row>
    <row r="572" spans="1:36" ht="13.2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</row>
    <row r="573" spans="1:36" ht="13.2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</row>
    <row r="574" spans="1:36" ht="13.2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</row>
    <row r="575" spans="1:36" ht="13.2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</row>
    <row r="576" spans="1:36" ht="13.2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</row>
    <row r="577" spans="1:36" ht="13.2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</row>
    <row r="578" spans="1:36" ht="13.2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</row>
    <row r="579" spans="1:36" ht="13.2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</row>
    <row r="580" spans="1:36" ht="13.2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</row>
    <row r="581" spans="1:36" ht="13.2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</row>
    <row r="582" spans="1:36" ht="13.2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</row>
    <row r="583" spans="1:36" ht="13.2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</row>
    <row r="584" spans="1:36" ht="13.2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</row>
    <row r="585" spans="1:36" ht="13.2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</row>
    <row r="586" spans="1:36" ht="13.2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</row>
    <row r="587" spans="1:36" ht="13.2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</row>
    <row r="588" spans="1:36" ht="13.2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</row>
    <row r="589" spans="1:36" ht="13.2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</row>
    <row r="590" spans="1:36" ht="13.2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</row>
    <row r="591" spans="1:36" ht="13.2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</row>
    <row r="592" spans="1:36" ht="13.2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</row>
    <row r="593" spans="1:36" ht="13.2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</row>
    <row r="594" spans="1:36" ht="13.2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</row>
    <row r="595" spans="1:36" ht="13.2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</row>
    <row r="596" spans="1:36" ht="13.2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</row>
    <row r="597" spans="1:36" ht="13.2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</row>
    <row r="598" spans="1:36" ht="13.2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</row>
    <row r="599" spans="1:36" ht="13.2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</row>
    <row r="600" spans="1:36" ht="13.2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</row>
    <row r="601" spans="1:36" ht="13.2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</row>
    <row r="602" spans="1:36" ht="13.2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</row>
    <row r="603" spans="1:36" ht="13.2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</row>
    <row r="604" spans="1:36" ht="13.2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</row>
    <row r="605" spans="1:36" ht="13.2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</row>
    <row r="606" spans="1:36" ht="13.2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</row>
    <row r="607" spans="1:36" ht="13.2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</row>
    <row r="608" spans="1:36" ht="13.2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</row>
    <row r="609" spans="1:36" ht="13.2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</row>
    <row r="610" spans="1:36" ht="13.2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</row>
    <row r="611" spans="1:36" ht="13.2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</row>
    <row r="612" spans="1:36" ht="13.2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</row>
    <row r="613" spans="1:36" ht="13.2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</row>
    <row r="614" spans="1:36" ht="13.2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</row>
    <row r="615" spans="1:36" ht="13.2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</row>
    <row r="616" spans="1:36" ht="13.2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</row>
    <row r="617" spans="1:36" ht="13.2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</row>
    <row r="618" spans="1:36" ht="13.2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</row>
    <row r="619" spans="1:36" ht="13.2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</row>
    <row r="620" spans="1:36" ht="13.2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</row>
    <row r="621" spans="1:36" ht="13.2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</row>
    <row r="622" spans="1:36" ht="13.2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</row>
    <row r="623" spans="1:36" ht="13.2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</row>
    <row r="624" spans="1:36" ht="13.2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</row>
    <row r="625" spans="1:36" ht="13.2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</row>
    <row r="626" spans="1:36" ht="13.2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</row>
    <row r="627" spans="1:36" ht="13.2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</row>
    <row r="628" spans="1:36" ht="13.2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</row>
    <row r="629" spans="1:36" ht="13.2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</row>
    <row r="630" spans="1:36" ht="13.2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</row>
    <row r="631" spans="1:36" ht="13.2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</row>
    <row r="632" spans="1:36" ht="13.2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</row>
    <row r="633" spans="1:36" ht="13.2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</row>
    <row r="634" spans="1:36" ht="13.2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</row>
    <row r="635" spans="1:36" ht="13.2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</row>
    <row r="636" spans="1:36" ht="13.2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</row>
    <row r="637" spans="1:36" ht="13.2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</row>
    <row r="638" spans="1:36" ht="13.2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</row>
    <row r="639" spans="1:36" ht="13.2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</row>
    <row r="640" spans="1:36" ht="13.2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</row>
    <row r="641" spans="1:36" ht="13.2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</row>
    <row r="642" spans="1:36" ht="13.2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</row>
    <row r="643" spans="1:36" ht="13.2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</row>
    <row r="644" spans="1:36" ht="13.2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</row>
    <row r="645" spans="1:36" ht="13.2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</row>
    <row r="646" spans="1:36" ht="13.2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</row>
    <row r="647" spans="1:36" ht="13.2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</row>
    <row r="648" spans="1:36" ht="13.2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</row>
    <row r="649" spans="1:36" ht="13.2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</row>
    <row r="650" spans="1:36" ht="13.2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</row>
    <row r="651" spans="1:36" ht="13.2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</row>
    <row r="652" spans="1:36" ht="13.2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</row>
    <row r="653" spans="1:36" ht="13.2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</row>
    <row r="654" spans="1:36" ht="13.2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</row>
    <row r="655" spans="1:36" ht="13.2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</row>
    <row r="656" spans="1:36" ht="13.2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</row>
    <row r="657" spans="1:36" ht="13.2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</row>
    <row r="658" spans="1:36" ht="13.2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</row>
    <row r="659" spans="1:36" ht="13.2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</row>
    <row r="660" spans="1:36" ht="13.2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</row>
    <row r="661" spans="1:36" ht="13.2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</row>
    <row r="662" spans="1:36" ht="13.2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</row>
    <row r="663" spans="1:36" ht="13.2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</row>
    <row r="664" spans="1:36" ht="13.2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</row>
    <row r="665" spans="1:36" ht="13.2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</row>
    <row r="666" spans="1:36" ht="13.2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</row>
    <row r="667" spans="1:36" ht="13.2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</row>
    <row r="668" spans="1:36" ht="13.2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</row>
    <row r="669" spans="1:36" ht="13.2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</row>
    <row r="670" spans="1:36" ht="13.2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</row>
    <row r="671" spans="1:36" ht="13.2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</row>
    <row r="672" spans="1:36" ht="13.2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</row>
    <row r="673" spans="1:36" ht="13.2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</row>
    <row r="674" spans="1:36" ht="13.2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</row>
    <row r="675" spans="1:36" ht="13.2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</row>
    <row r="676" spans="1:36" ht="13.2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</row>
    <row r="677" spans="1:36" ht="13.2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</row>
    <row r="678" spans="1:36" ht="13.2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</row>
    <row r="679" spans="1:36" ht="13.2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</row>
    <row r="680" spans="1:36" ht="13.2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</row>
    <row r="681" spans="1:36" ht="13.2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</row>
    <row r="682" spans="1:36" ht="13.2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</row>
    <row r="683" spans="1:36" ht="13.2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</row>
    <row r="684" spans="1:36" ht="13.2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</row>
    <row r="685" spans="1:36" ht="13.2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</row>
    <row r="686" spans="1:36" ht="13.2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</row>
    <row r="687" spans="1:36" ht="13.2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</row>
    <row r="688" spans="1:36" ht="13.2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</row>
    <row r="689" spans="1:36" ht="13.2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</row>
    <row r="690" spans="1:36" ht="13.2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</row>
    <row r="691" spans="1:36" ht="13.2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</row>
    <row r="692" spans="1:36" ht="13.2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</row>
    <row r="693" spans="1:36" ht="13.2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</row>
    <row r="694" spans="1:36" ht="13.2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</row>
    <row r="695" spans="1:36" ht="13.2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</row>
    <row r="696" spans="1:36" ht="13.2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</row>
    <row r="697" spans="1:36" ht="13.2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</row>
    <row r="698" spans="1:36" ht="13.2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</row>
    <row r="699" spans="1:36" ht="13.2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</row>
    <row r="700" spans="1:36" ht="13.2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</row>
    <row r="701" spans="1:36" ht="13.2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</row>
    <row r="702" spans="1:36" ht="13.2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</row>
    <row r="703" spans="1:36" ht="13.2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</row>
    <row r="704" spans="1:36" ht="13.2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</row>
    <row r="705" spans="1:36" ht="13.2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</row>
    <row r="706" spans="1:36" ht="13.2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</row>
    <row r="707" spans="1:36" ht="13.2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</row>
    <row r="708" spans="1:36" ht="13.2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</row>
    <row r="709" spans="1:36" ht="13.2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</row>
    <row r="710" spans="1:36" ht="13.2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</row>
    <row r="711" spans="1:36" ht="13.2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</row>
    <row r="712" spans="1:36" ht="13.2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</row>
    <row r="713" spans="1:36" ht="13.2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</row>
    <row r="714" spans="1:36" ht="13.2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</row>
    <row r="715" spans="1:36" ht="13.2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</row>
    <row r="716" spans="1:36" ht="13.2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</row>
    <row r="717" spans="1:36" ht="13.2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</row>
    <row r="718" spans="1:36" ht="13.2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</row>
    <row r="719" spans="1:36" ht="13.2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</row>
    <row r="720" spans="1:36" ht="13.2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</row>
    <row r="721" spans="1:36" ht="13.2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</row>
    <row r="722" spans="1:36" ht="13.2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</row>
    <row r="723" spans="1:36" ht="13.2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</row>
    <row r="724" spans="1:36" ht="13.2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</row>
    <row r="725" spans="1:36" ht="13.2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</row>
    <row r="726" spans="1:36" ht="13.2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</row>
    <row r="727" spans="1:36" ht="13.2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</row>
    <row r="728" spans="1:36" ht="13.2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</row>
    <row r="729" spans="1:36" ht="13.2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</row>
    <row r="730" spans="1:36" ht="13.2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</row>
    <row r="731" spans="1:36" ht="13.2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</row>
    <row r="732" spans="1:36" ht="13.2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</row>
    <row r="733" spans="1:36" ht="13.2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</row>
    <row r="734" spans="1:36" ht="13.2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</row>
    <row r="735" spans="1:36" ht="13.2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</row>
    <row r="736" spans="1:36" ht="13.2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</row>
    <row r="737" spans="1:36" ht="13.2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</row>
    <row r="738" spans="1:36" ht="13.2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</row>
    <row r="739" spans="1:36" ht="13.2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</row>
    <row r="740" spans="1:36" ht="13.2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</row>
    <row r="741" spans="1:36" ht="13.2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</row>
    <row r="742" spans="1:36" ht="13.2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</row>
    <row r="743" spans="1:36" ht="13.2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</row>
    <row r="744" spans="1:36" ht="13.2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</row>
    <row r="745" spans="1:36" ht="13.2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</row>
    <row r="746" spans="1:36" ht="13.2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</row>
    <row r="747" spans="1:36" ht="13.2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</row>
    <row r="748" spans="1:36" ht="13.2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</row>
    <row r="749" spans="1:36" ht="13.2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</row>
    <row r="750" spans="1:36" ht="13.2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</row>
    <row r="751" spans="1:36" ht="13.2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</row>
    <row r="752" spans="1:36" ht="13.2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</row>
    <row r="753" spans="1:36" ht="13.2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</row>
    <row r="754" spans="1:36" ht="13.2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</row>
    <row r="755" spans="1:36" ht="13.2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</row>
    <row r="756" spans="1:36" ht="13.2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</row>
    <row r="757" spans="1:36" ht="13.2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</row>
    <row r="758" spans="1:36" ht="13.2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</row>
    <row r="759" spans="1:36" ht="13.2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</row>
    <row r="760" spans="1:36" ht="13.2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</row>
    <row r="761" spans="1:36" ht="13.2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</row>
    <row r="762" spans="1:36" ht="13.2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</row>
    <row r="763" spans="1:36" ht="13.2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</row>
    <row r="764" spans="1:36" ht="13.2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</row>
    <row r="765" spans="1:36" ht="13.2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</row>
    <row r="766" spans="1:36" ht="13.2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</row>
    <row r="767" spans="1:36" ht="13.2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</row>
    <row r="768" spans="1:36" ht="13.2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</row>
    <row r="769" spans="1:36" ht="13.2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</row>
    <row r="770" spans="1:36" ht="13.2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</row>
    <row r="771" spans="1:36" ht="13.2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</row>
    <row r="772" spans="1:36" ht="13.2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</row>
    <row r="773" spans="1:36" ht="13.2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</row>
    <row r="774" spans="1:36" ht="13.2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</row>
    <row r="775" spans="1:36" ht="13.2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</row>
    <row r="776" spans="1:36" ht="13.2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</row>
    <row r="777" spans="1:36" ht="13.2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</row>
    <row r="778" spans="1:36" ht="13.2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</row>
    <row r="779" spans="1:36" ht="13.2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</row>
    <row r="780" spans="1:36" ht="13.2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</row>
    <row r="781" spans="1:36" ht="13.2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</row>
    <row r="782" spans="1:36" ht="13.2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</row>
    <row r="783" spans="1:36" ht="13.2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</row>
    <row r="784" spans="1:36" ht="13.2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</row>
    <row r="785" spans="1:36" ht="13.2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</row>
    <row r="786" spans="1:36" ht="13.2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</row>
    <row r="787" spans="1:36" ht="13.2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</row>
    <row r="788" spans="1:36" ht="13.2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</row>
    <row r="789" spans="1:36" ht="13.2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</row>
    <row r="790" spans="1:36" ht="13.2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</row>
    <row r="791" spans="1:36" ht="13.2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</row>
    <row r="792" spans="1:36" ht="13.2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</row>
    <row r="793" spans="1:36" ht="13.2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</row>
    <row r="794" spans="1:36" ht="13.2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</row>
    <row r="795" spans="1:36" ht="13.2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</row>
    <row r="796" spans="1:36" ht="13.2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</row>
    <row r="797" spans="1:36" ht="13.2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</row>
    <row r="798" spans="1:36" ht="13.2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</row>
    <row r="799" spans="1:36" ht="13.2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</row>
    <row r="800" spans="1:36" ht="13.2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</row>
    <row r="801" spans="1:36" ht="13.2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</row>
    <row r="802" spans="1:36" ht="13.2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</row>
    <row r="803" spans="1:36" ht="13.2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</row>
    <row r="804" spans="1:36" ht="13.2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</row>
    <row r="805" spans="1:36" ht="13.2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</row>
    <row r="806" spans="1:36" ht="13.2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</row>
    <row r="807" spans="1:36" ht="13.2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</row>
    <row r="808" spans="1:36" ht="13.2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</row>
    <row r="809" spans="1:36" ht="13.2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</row>
    <row r="810" spans="1:36" ht="13.2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</row>
    <row r="811" spans="1:36" ht="13.2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</row>
    <row r="812" spans="1:36" ht="13.2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</row>
    <row r="813" spans="1:36" ht="13.2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</row>
    <row r="814" spans="1:36" ht="13.2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</row>
    <row r="815" spans="1:36" ht="13.2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</row>
    <row r="816" spans="1:36" ht="13.2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</row>
    <row r="817" spans="1:36" ht="13.2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</row>
    <row r="818" spans="1:36" ht="13.2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</row>
    <row r="819" spans="1:36" ht="13.2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</row>
    <row r="820" spans="1:36" ht="13.2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</row>
    <row r="821" spans="1:36" ht="13.2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</row>
    <row r="822" spans="1:36" ht="13.2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</row>
    <row r="823" spans="1:36" ht="13.2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</row>
    <row r="824" spans="1:36" ht="13.2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</row>
    <row r="825" spans="1:36" ht="13.2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</row>
    <row r="826" spans="1:36" ht="13.2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</row>
    <row r="827" spans="1:36" ht="13.2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</row>
    <row r="828" spans="1:36" ht="13.2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</row>
    <row r="829" spans="1:36" ht="13.2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</row>
    <row r="830" spans="1:36" ht="13.2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</row>
    <row r="831" spans="1:36" ht="13.2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</row>
    <row r="832" spans="1:36" ht="13.2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</row>
    <row r="833" spans="1:36" ht="13.2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</row>
    <row r="834" spans="1:36" ht="13.2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</row>
    <row r="835" spans="1:36" ht="13.2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</row>
    <row r="836" spans="1:36" ht="13.2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</row>
    <row r="837" spans="1:36" ht="13.2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</row>
    <row r="838" spans="1:36" ht="13.2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</row>
    <row r="839" spans="1:36" ht="13.2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</row>
    <row r="840" spans="1:36" ht="13.2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</row>
    <row r="841" spans="1:36" ht="13.2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</row>
    <row r="842" spans="1:36" ht="13.2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</row>
    <row r="843" spans="1:36" ht="13.2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</row>
    <row r="844" spans="1:36" ht="13.2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</row>
    <row r="845" spans="1:36" ht="13.2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</row>
    <row r="846" spans="1:36" ht="13.2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</row>
    <row r="847" spans="1:36" ht="13.2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</row>
    <row r="848" spans="1:36" ht="13.2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</row>
    <row r="849" spans="1:36" ht="13.2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</row>
    <row r="850" spans="1:36" ht="13.2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</row>
    <row r="851" spans="1:36" ht="13.2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</row>
    <row r="852" spans="1:36" ht="13.2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</row>
    <row r="853" spans="1:36" ht="13.2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</row>
    <row r="854" spans="1:36" ht="13.2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</row>
    <row r="855" spans="1:36" ht="13.2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</row>
    <row r="856" spans="1:36" ht="13.2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</row>
    <row r="857" spans="1:36" ht="13.2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</row>
    <row r="858" spans="1:36" ht="13.2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</row>
    <row r="859" spans="1:36" ht="13.2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</row>
    <row r="860" spans="1:36" ht="13.2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</row>
    <row r="861" spans="1:36" ht="13.2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</row>
    <row r="862" spans="1:36" ht="13.2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</row>
    <row r="863" spans="1:36" ht="13.2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</row>
    <row r="864" spans="1:36" ht="13.2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</row>
    <row r="865" spans="1:36" ht="13.2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</row>
    <row r="866" spans="1:36" ht="13.2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</row>
    <row r="867" spans="1:36" ht="13.2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</row>
    <row r="868" spans="1:36" ht="13.2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</row>
    <row r="869" spans="1:36" ht="13.2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</row>
    <row r="870" spans="1:36" ht="13.2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</row>
    <row r="871" spans="1:36" ht="13.2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</row>
    <row r="872" spans="1:36" ht="13.2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</row>
    <row r="873" spans="1:36" ht="13.2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</row>
    <row r="874" spans="1:36" ht="13.2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</row>
    <row r="875" spans="1:36" ht="13.2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</row>
    <row r="876" spans="1:36" ht="13.2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</row>
    <row r="877" spans="1:36" ht="13.2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</row>
    <row r="878" spans="1:36" ht="13.2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</row>
    <row r="879" spans="1:36" ht="13.2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</row>
    <row r="880" spans="1:36" ht="13.2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</row>
    <row r="881" spans="1:36" ht="13.2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</row>
    <row r="882" spans="1:36" ht="13.2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</row>
    <row r="883" spans="1:36" ht="13.2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</row>
    <row r="884" spans="1:36" ht="13.2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</row>
    <row r="885" spans="1:36" ht="13.2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</row>
    <row r="886" spans="1:36" ht="13.2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</row>
    <row r="887" spans="1:36" ht="13.2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</row>
    <row r="888" spans="1:36" ht="13.2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</row>
    <row r="889" spans="1:36" ht="13.2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</row>
    <row r="890" spans="1:36" ht="13.2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</row>
    <row r="891" spans="1:36" ht="13.2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</row>
    <row r="892" spans="1:36" ht="13.2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</row>
    <row r="893" spans="1:36" ht="13.2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</row>
    <row r="894" spans="1:36" ht="13.2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</row>
    <row r="895" spans="1:36" ht="13.2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</row>
    <row r="896" spans="1:36" ht="13.2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</row>
    <row r="897" spans="1:36" ht="13.2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</row>
    <row r="898" spans="1:36" ht="13.2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</row>
    <row r="899" spans="1:36" ht="13.2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</row>
    <row r="900" spans="1:36" ht="13.2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</row>
    <row r="901" spans="1:36" ht="13.2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</row>
    <row r="902" spans="1:36" ht="13.2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</row>
    <row r="903" spans="1:36" ht="13.2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</row>
    <row r="904" spans="1:36" ht="13.2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</row>
    <row r="905" spans="1:36" ht="13.2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</row>
    <row r="906" spans="1:36" ht="13.2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</row>
    <row r="907" spans="1:36" ht="13.2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</row>
    <row r="908" spans="1:36" ht="13.2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</row>
    <row r="909" spans="1:36" ht="13.2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</row>
    <row r="910" spans="1:36" ht="13.2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</row>
    <row r="911" spans="1:36" ht="13.2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</row>
    <row r="912" spans="1:36" ht="13.2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</row>
    <row r="913" spans="1:36" ht="13.2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</row>
    <row r="914" spans="1:36" ht="13.2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</row>
    <row r="915" spans="1:36" ht="13.2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</row>
    <row r="916" spans="1:36" ht="13.2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</row>
    <row r="917" spans="1:36" ht="13.2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</row>
    <row r="918" spans="1:36" ht="13.2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</row>
    <row r="919" spans="1:36" ht="13.2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</row>
    <row r="920" spans="1:36" ht="13.2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</row>
    <row r="921" spans="1:36" ht="13.2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</row>
    <row r="922" spans="1:36" ht="13.2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</row>
    <row r="923" spans="1:36" ht="13.2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</row>
    <row r="924" spans="1:36" ht="13.2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</row>
    <row r="925" spans="1:36" ht="13.2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</row>
    <row r="926" spans="1:36" ht="13.2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</row>
    <row r="927" spans="1:36" ht="13.2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</row>
    <row r="928" spans="1:36" ht="13.2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</row>
    <row r="929" spans="1:36" ht="13.2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</row>
    <row r="930" spans="1:36" ht="13.2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</row>
    <row r="931" spans="1:36" ht="13.2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</row>
    <row r="932" spans="1:36" ht="13.2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</row>
    <row r="933" spans="1:36" ht="13.2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</row>
    <row r="934" spans="1:36" ht="13.2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</row>
    <row r="935" spans="1:36" ht="13.2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</row>
    <row r="936" spans="1:36" ht="13.2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</row>
    <row r="937" spans="1:36" ht="13.2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</row>
    <row r="938" spans="1:36" ht="13.2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</row>
    <row r="939" spans="1:36" ht="13.2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</row>
    <row r="940" spans="1:36" ht="13.2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</row>
    <row r="941" spans="1:36" ht="13.2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</row>
    <row r="942" spans="1:36" ht="13.2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</row>
    <row r="943" spans="1:36" ht="13.2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</row>
    <row r="944" spans="1:36" ht="13.2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</row>
    <row r="945" spans="1:36" ht="13.2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</row>
    <row r="946" spans="1:36" ht="13.2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</row>
    <row r="947" spans="1:36" ht="13.2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</row>
    <row r="948" spans="1:36" ht="13.2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</row>
    <row r="949" spans="1:36" ht="13.2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</row>
    <row r="950" spans="1:36" ht="13.2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</row>
    <row r="951" spans="1:36" ht="13.2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</row>
    <row r="952" spans="1:36" ht="13.2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</row>
    <row r="953" spans="1:36" ht="13.2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</row>
    <row r="954" spans="1:36" ht="13.2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</row>
    <row r="955" spans="1:36" ht="13.2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</row>
    <row r="956" spans="1:36" ht="13.2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</row>
    <row r="957" spans="1:36" ht="13.2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</row>
    <row r="958" spans="1:36" ht="13.2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</row>
    <row r="959" spans="1:36" ht="13.2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</row>
    <row r="960" spans="1:36" ht="13.2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</row>
    <row r="961" spans="1:36" ht="13.2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</row>
    <row r="962" spans="1:36" ht="13.2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</row>
    <row r="963" spans="1:36" ht="13.2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</row>
    <row r="964" spans="1:36" ht="13.2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</row>
    <row r="965" spans="1:36" ht="13.2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</row>
    <row r="966" spans="1:36" ht="13.2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</row>
    <row r="967" spans="1:36" ht="13.2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</row>
    <row r="968" spans="1:36" ht="13.2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</row>
    <row r="969" spans="1:36" ht="13.2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</row>
    <row r="970" spans="1:36" ht="13.2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</row>
    <row r="971" spans="1:36" ht="13.2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</row>
    <row r="972" spans="1:36" ht="13.2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</row>
    <row r="973" spans="1:36" ht="13.2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</row>
    <row r="974" spans="1:36" ht="13.2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</row>
    <row r="975" spans="1:36" ht="13.2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</row>
    <row r="976" spans="1:36" ht="13.2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</row>
    <row r="977" spans="1:36" ht="13.2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</row>
    <row r="978" spans="1:36" ht="13.2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</row>
    <row r="979" spans="1:36" ht="13.2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</row>
    <row r="980" spans="1:36" ht="13.2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</row>
    <row r="981" spans="1:36" ht="13.2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</row>
    <row r="982" spans="1:36" ht="13.2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</row>
    <row r="983" spans="1:36" ht="13.2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</row>
    <row r="984" spans="1:36" ht="13.2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</row>
    <row r="985" spans="1:36" ht="13.2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</row>
    <row r="986" spans="1:36" ht="13.2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</row>
    <row r="987" spans="1:36" ht="13.2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</row>
    <row r="988" spans="1:36" ht="13.2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</row>
    <row r="989" spans="1:36" ht="13.2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</row>
    <row r="990" spans="1:36" ht="13.2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</row>
    <row r="991" spans="1:36" ht="13.2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</row>
    <row r="992" spans="1:36" ht="13.2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</row>
    <row r="993" spans="1:36" ht="13.2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</row>
    <row r="994" spans="1:36" ht="13.2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</row>
    <row r="995" spans="1:36" ht="13.2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</row>
    <row r="996" spans="1:36" ht="13.2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</row>
    <row r="997" spans="1:36" ht="13.2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</row>
    <row r="998" spans="1:36" ht="13.2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</row>
    <row r="999" spans="1:36" ht="13.2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</row>
    <row r="1000" spans="1:36" ht="13.2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</row>
    <row r="1001" spans="1:36" ht="13.2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</row>
    <row r="1002" spans="1:36" ht="13.2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</row>
    <row r="1003" spans="1:36" ht="13.2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</row>
    <row r="1004" spans="1:36" ht="13.2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</row>
    <row r="1005" spans="1:36" ht="13.2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</row>
    <row r="1006" spans="1:36" ht="13.2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</row>
    <row r="1007" spans="1:36" ht="13.2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</row>
    <row r="1008" spans="1:36" ht="13.2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</row>
    <row r="1009" spans="1:36" ht="13.2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</row>
    <row r="1010" spans="1:36" ht="13.2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</row>
    <row r="1011" spans="1:36" ht="13.2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</row>
    <row r="1012" spans="1:36" ht="13.2" x14ac:dyDescent="0.25">
      <c r="A1012" s="19"/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</row>
    <row r="1013" spans="1:36" ht="13.2" x14ac:dyDescent="0.25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</row>
    <row r="1014" spans="1:36" ht="13.2" x14ac:dyDescent="0.25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</row>
    <row r="1015" spans="1:36" ht="13.2" x14ac:dyDescent="0.25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</row>
    <row r="1016" spans="1:36" ht="13.2" x14ac:dyDescent="0.25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</row>
    <row r="1017" spans="1:36" ht="13.2" x14ac:dyDescent="0.25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</row>
    <row r="1018" spans="1:36" ht="13.2" x14ac:dyDescent="0.25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</row>
    <row r="1019" spans="1:36" ht="13.2" x14ac:dyDescent="0.25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</row>
    <row r="1020" spans="1:36" ht="13.2" x14ac:dyDescent="0.25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</row>
    <row r="1021" spans="1:36" ht="13.2" x14ac:dyDescent="0.25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</row>
    <row r="1022" spans="1:36" ht="13.2" x14ac:dyDescent="0.25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</row>
    <row r="1023" spans="1:36" ht="13.2" x14ac:dyDescent="0.25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</row>
    <row r="1024" spans="1:36" ht="13.2" x14ac:dyDescent="0.25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</row>
    <row r="1025" spans="1:36" ht="13.2" x14ac:dyDescent="0.25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</row>
    <row r="1026" spans="1:36" ht="13.2" x14ac:dyDescent="0.25">
      <c r="A1026" s="19"/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</row>
    <row r="1027" spans="1:36" ht="13.2" x14ac:dyDescent="0.25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</row>
    <row r="1028" spans="1:36" ht="13.2" x14ac:dyDescent="0.25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</row>
    <row r="1029" spans="1:36" ht="13.2" x14ac:dyDescent="0.25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</row>
    <row r="1030" spans="1:36" ht="13.2" x14ac:dyDescent="0.25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</row>
    <row r="1031" spans="1:36" ht="13.2" x14ac:dyDescent="0.25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</row>
    <row r="1032" spans="1:36" ht="13.2" x14ac:dyDescent="0.25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</row>
    <row r="1033" spans="1:36" ht="13.2" x14ac:dyDescent="0.25">
      <c r="A1033" s="19"/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</row>
    <row r="1034" spans="1:36" ht="13.2" x14ac:dyDescent="0.25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</row>
    <row r="1035" spans="1:36" ht="13.2" x14ac:dyDescent="0.25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</row>
    <row r="1036" spans="1:36" ht="13.2" x14ac:dyDescent="0.25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</row>
    <row r="1037" spans="1:36" ht="13.2" x14ac:dyDescent="0.25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</row>
    <row r="1038" spans="1:36" ht="13.2" x14ac:dyDescent="0.25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</row>
    <row r="1039" spans="1:36" ht="13.2" x14ac:dyDescent="0.25">
      <c r="A1039" s="19"/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</row>
    <row r="1040" spans="1:36" ht="13.2" x14ac:dyDescent="0.25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</row>
    <row r="1041" spans="1:36" ht="13.2" x14ac:dyDescent="0.25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</row>
    <row r="1042" spans="1:36" ht="13.2" x14ac:dyDescent="0.25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</row>
    <row r="1043" spans="1:36" ht="13.2" x14ac:dyDescent="0.25">
      <c r="A1043" s="19"/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</row>
    <row r="1044" spans="1:36" ht="13.2" x14ac:dyDescent="0.25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</row>
    <row r="1045" spans="1:36" ht="13.2" x14ac:dyDescent="0.25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</row>
    <row r="1046" spans="1:36" ht="13.2" x14ac:dyDescent="0.25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</row>
    <row r="1047" spans="1:36" ht="13.2" x14ac:dyDescent="0.25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</row>
    <row r="1048" spans="1:36" ht="13.2" x14ac:dyDescent="0.25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</row>
    <row r="1049" spans="1:36" ht="13.2" x14ac:dyDescent="0.25">
      <c r="A1049" s="19"/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</row>
    <row r="1050" spans="1:36" ht="13.2" x14ac:dyDescent="0.25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</row>
    <row r="1051" spans="1:36" ht="13.2" x14ac:dyDescent="0.25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</row>
    <row r="1052" spans="1:36" ht="13.2" x14ac:dyDescent="0.25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</row>
    <row r="1053" spans="1:36" ht="13.2" x14ac:dyDescent="0.25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</row>
    <row r="1054" spans="1:36" ht="13.2" x14ac:dyDescent="0.25">
      <c r="A1054" s="19"/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</row>
    <row r="1055" spans="1:36" ht="13.2" x14ac:dyDescent="0.25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</row>
    <row r="1056" spans="1:36" ht="13.2" x14ac:dyDescent="0.25">
      <c r="A1056" s="19"/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</row>
    <row r="1057" spans="1:36" ht="13.2" x14ac:dyDescent="0.25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</row>
    <row r="1058" spans="1:36" ht="13.2" x14ac:dyDescent="0.25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</row>
    <row r="1059" spans="1:36" ht="13.2" x14ac:dyDescent="0.25">
      <c r="A1059" s="19"/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</row>
    <row r="1060" spans="1:36" ht="13.2" x14ac:dyDescent="0.25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</row>
    <row r="1061" spans="1:36" ht="13.2" x14ac:dyDescent="0.25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</row>
    <row r="1062" spans="1:36" ht="13.2" x14ac:dyDescent="0.25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</row>
    <row r="1063" spans="1:36" ht="13.2" x14ac:dyDescent="0.25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</row>
    <row r="1064" spans="1:36" ht="13.2" x14ac:dyDescent="0.25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</row>
    <row r="1065" spans="1:36" ht="13.2" x14ac:dyDescent="0.25">
      <c r="A1065" s="19"/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</row>
    <row r="1066" spans="1:36" ht="13.2" x14ac:dyDescent="0.25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</row>
    <row r="1067" spans="1:36" ht="13.2" x14ac:dyDescent="0.25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</row>
    <row r="1068" spans="1:36" ht="13.2" x14ac:dyDescent="0.25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</row>
    <row r="1069" spans="1:36" ht="13.2" x14ac:dyDescent="0.25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</row>
    <row r="1070" spans="1:36" ht="13.2" x14ac:dyDescent="0.25">
      <c r="A1070" s="19"/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</row>
    <row r="1071" spans="1:36" ht="13.2" x14ac:dyDescent="0.25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</row>
    <row r="1072" spans="1:36" ht="13.2" x14ac:dyDescent="0.25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</row>
    <row r="1073" spans="1:36" ht="13.2" x14ac:dyDescent="0.25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</row>
    <row r="1074" spans="1:36" ht="13.2" x14ac:dyDescent="0.25">
      <c r="A1074" s="19"/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</row>
    <row r="1075" spans="1:36" ht="13.2" x14ac:dyDescent="0.25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</row>
    <row r="1076" spans="1:36" ht="13.2" x14ac:dyDescent="0.25">
      <c r="A1076" s="19"/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</row>
    <row r="1077" spans="1:36" ht="13.2" x14ac:dyDescent="0.25">
      <c r="A1077" s="19"/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</row>
    <row r="1078" spans="1:36" ht="13.2" x14ac:dyDescent="0.25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</row>
    <row r="1079" spans="1:36" ht="13.2" x14ac:dyDescent="0.25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</row>
    <row r="1080" spans="1:36" ht="13.2" x14ac:dyDescent="0.25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</row>
    <row r="1081" spans="1:36" ht="13.2" x14ac:dyDescent="0.25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</row>
    <row r="1082" spans="1:36" ht="13.2" x14ac:dyDescent="0.25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</row>
    <row r="1083" spans="1:36" ht="13.2" x14ac:dyDescent="0.25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</row>
    <row r="1084" spans="1:36" ht="13.2" x14ac:dyDescent="0.25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</row>
    <row r="1085" spans="1:36" ht="13.2" x14ac:dyDescent="0.25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</row>
    <row r="1086" spans="1:36" ht="13.2" x14ac:dyDescent="0.25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</row>
    <row r="1087" spans="1:36" ht="13.2" x14ac:dyDescent="0.25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</row>
    <row r="1088" spans="1:36" ht="13.2" x14ac:dyDescent="0.25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</row>
    <row r="1089" spans="1:36" ht="13.2" x14ac:dyDescent="0.25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</row>
    <row r="1090" spans="1:36" ht="13.2" x14ac:dyDescent="0.25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</row>
    <row r="1091" spans="1:36" ht="13.2" x14ac:dyDescent="0.25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</row>
    <row r="1092" spans="1:36" ht="13.2" x14ac:dyDescent="0.25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</row>
    <row r="1093" spans="1:36" ht="13.2" x14ac:dyDescent="0.25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</row>
    <row r="1094" spans="1:36" ht="13.2" x14ac:dyDescent="0.25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</row>
    <row r="1095" spans="1:36" ht="13.2" x14ac:dyDescent="0.25">
      <c r="A1095" s="19"/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</row>
    <row r="1096" spans="1:36" ht="13.2" x14ac:dyDescent="0.25">
      <c r="A1096" s="19"/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</row>
    <row r="1097" spans="1:36" ht="13.2" x14ac:dyDescent="0.25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</row>
    <row r="1098" spans="1:36" ht="13.2" x14ac:dyDescent="0.25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</row>
    <row r="1099" spans="1:36" ht="13.2" x14ac:dyDescent="0.25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</row>
    <row r="1100" spans="1:36" ht="13.2" x14ac:dyDescent="0.25">
      <c r="A1100" s="19"/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</row>
    <row r="1101" spans="1:36" ht="13.2" x14ac:dyDescent="0.25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</row>
    <row r="1102" spans="1:36" ht="13.2" x14ac:dyDescent="0.25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</row>
    <row r="1103" spans="1:36" ht="13.2" x14ac:dyDescent="0.25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</row>
    <row r="1104" spans="1:36" ht="13.2" x14ac:dyDescent="0.25">
      <c r="A1104" s="19"/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</row>
    <row r="1105" spans="1:36" ht="13.2" x14ac:dyDescent="0.25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</row>
    <row r="1106" spans="1:36" ht="13.2" x14ac:dyDescent="0.25">
      <c r="A1106" s="19"/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</row>
    <row r="1107" spans="1:36" ht="13.2" x14ac:dyDescent="0.25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</row>
    <row r="1108" spans="1:36" ht="13.2" x14ac:dyDescent="0.25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</row>
    <row r="1109" spans="1:36" ht="13.2" x14ac:dyDescent="0.25">
      <c r="A1109" s="19"/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</row>
    <row r="1110" spans="1:36" ht="13.2" x14ac:dyDescent="0.25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</row>
    <row r="1111" spans="1:36" ht="13.2" x14ac:dyDescent="0.25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</row>
    <row r="1112" spans="1:36" ht="13.2" x14ac:dyDescent="0.25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</row>
    <row r="1113" spans="1:36" ht="13.2" x14ac:dyDescent="0.25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</row>
    <row r="1114" spans="1:36" ht="13.2" x14ac:dyDescent="0.25">
      <c r="A1114" s="19"/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</row>
    <row r="1115" spans="1:36" ht="13.2" x14ac:dyDescent="0.25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</row>
    <row r="1116" spans="1:36" ht="13.2" x14ac:dyDescent="0.25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</row>
    <row r="1117" spans="1:36" ht="13.2" x14ac:dyDescent="0.25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</row>
    <row r="1118" spans="1:36" ht="13.2" x14ac:dyDescent="0.25">
      <c r="A1118" s="19"/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</row>
    <row r="1119" spans="1:36" ht="13.2" x14ac:dyDescent="0.25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</row>
    <row r="1120" spans="1:36" ht="13.2" x14ac:dyDescent="0.25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</row>
    <row r="1121" spans="1:36" ht="13.2" x14ac:dyDescent="0.25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</row>
    <row r="1122" spans="1:36" ht="13.2" x14ac:dyDescent="0.25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</row>
    <row r="1123" spans="1:36" ht="13.2" x14ac:dyDescent="0.25">
      <c r="A1123" s="19"/>
      <c r="B1123" s="19"/>
      <c r="C1123" s="19"/>
      <c r="D1123" s="19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</row>
    <row r="1124" spans="1:36" ht="13.2" x14ac:dyDescent="0.25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</row>
    <row r="1125" spans="1:36" ht="13.2" x14ac:dyDescent="0.25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</row>
    <row r="1126" spans="1:36" ht="13.2" x14ac:dyDescent="0.25">
      <c r="A1126" s="19"/>
      <c r="B1126" s="1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</row>
    <row r="1127" spans="1:36" ht="13.2" x14ac:dyDescent="0.25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</row>
    <row r="1128" spans="1:36" ht="13.2" x14ac:dyDescent="0.25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</row>
    <row r="1129" spans="1:36" ht="13.2" x14ac:dyDescent="0.25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</row>
    <row r="1130" spans="1:36" ht="13.2" x14ac:dyDescent="0.25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</row>
    <row r="1131" spans="1:36" ht="13.2" x14ac:dyDescent="0.25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</row>
    <row r="1132" spans="1:36" ht="13.2" x14ac:dyDescent="0.25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</row>
    <row r="1133" spans="1:36" ht="13.2" x14ac:dyDescent="0.25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</row>
    <row r="1134" spans="1:36" ht="13.2" x14ac:dyDescent="0.25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</row>
    <row r="1135" spans="1:36" ht="13.2" x14ac:dyDescent="0.25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</row>
    <row r="1136" spans="1:36" ht="13.2" x14ac:dyDescent="0.25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</row>
    <row r="1137" spans="1:36" ht="13.2" x14ac:dyDescent="0.25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</row>
    <row r="1138" spans="1:36" ht="13.2" x14ac:dyDescent="0.25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</row>
    <row r="1139" spans="1:36" ht="13.2" x14ac:dyDescent="0.25">
      <c r="A1139" s="19"/>
      <c r="B1139" s="19"/>
      <c r="C1139" s="19"/>
      <c r="D1139" s="19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</row>
    <row r="1140" spans="1:36" ht="13.2" x14ac:dyDescent="0.25">
      <c r="A1140" s="19"/>
      <c r="B1140" s="19"/>
      <c r="C1140" s="19"/>
      <c r="D1140" s="19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</row>
    <row r="1141" spans="1:36" ht="13.2" x14ac:dyDescent="0.25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</row>
    <row r="1142" spans="1:36" ht="13.2" x14ac:dyDescent="0.25">
      <c r="A1142" s="19"/>
      <c r="B1142" s="19"/>
      <c r="C1142" s="19"/>
      <c r="D1142" s="19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</row>
    <row r="1143" spans="1:36" ht="13.2" x14ac:dyDescent="0.25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</row>
    <row r="1144" spans="1:36" ht="13.2" x14ac:dyDescent="0.25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</row>
    <row r="1145" spans="1:36" ht="13.2" x14ac:dyDescent="0.25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</row>
    <row r="1146" spans="1:36" ht="13.2" x14ac:dyDescent="0.25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</row>
    <row r="1147" spans="1:36" ht="13.2" x14ac:dyDescent="0.25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</row>
    <row r="1148" spans="1:36" ht="13.2" x14ac:dyDescent="0.25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</row>
    <row r="1149" spans="1:36" ht="13.2" x14ac:dyDescent="0.25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</row>
    <row r="1150" spans="1:36" ht="13.2" x14ac:dyDescent="0.25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</row>
    <row r="1151" spans="1:36" ht="13.2" x14ac:dyDescent="0.25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</row>
    <row r="1152" spans="1:36" ht="13.2" x14ac:dyDescent="0.25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</row>
    <row r="1153" spans="1:36" ht="13.2" x14ac:dyDescent="0.25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</row>
    <row r="1154" spans="1:36" ht="13.2" x14ac:dyDescent="0.25">
      <c r="A1154" s="19"/>
      <c r="B1154" s="19"/>
      <c r="C1154" s="19"/>
      <c r="D1154" s="19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</row>
    <row r="1155" spans="1:36" ht="13.2" x14ac:dyDescent="0.25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</row>
    <row r="1156" spans="1:36" ht="13.2" x14ac:dyDescent="0.25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</row>
    <row r="1157" spans="1:36" ht="13.2" x14ac:dyDescent="0.25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</row>
    <row r="1158" spans="1:36" ht="13.2" x14ac:dyDescent="0.25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</row>
    <row r="1159" spans="1:36" ht="13.2" x14ac:dyDescent="0.25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</row>
    <row r="1160" spans="1:36" ht="13.2" x14ac:dyDescent="0.25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</row>
    <row r="1161" spans="1:36" ht="13.2" x14ac:dyDescent="0.25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</row>
    <row r="1162" spans="1:36" ht="13.2" x14ac:dyDescent="0.25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</row>
    <row r="1163" spans="1:36" ht="13.2" x14ac:dyDescent="0.25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</row>
    <row r="1164" spans="1:36" ht="13.2" x14ac:dyDescent="0.25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</row>
    <row r="1165" spans="1:36" ht="13.2" x14ac:dyDescent="0.25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</row>
    <row r="1166" spans="1:36" ht="13.2" x14ac:dyDescent="0.25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</row>
    <row r="1167" spans="1:36" ht="13.2" x14ac:dyDescent="0.25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</row>
    <row r="1168" spans="1:36" ht="13.2" x14ac:dyDescent="0.25">
      <c r="A1168" s="19"/>
      <c r="B1168" s="19"/>
      <c r="C1168" s="19"/>
      <c r="D1168" s="19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</row>
    <row r="1169" spans="1:36" ht="13.2" x14ac:dyDescent="0.25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</row>
    <row r="1170" spans="1:36" ht="13.2" x14ac:dyDescent="0.25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</row>
    <row r="1171" spans="1:36" ht="13.2" x14ac:dyDescent="0.25">
      <c r="A1171" s="19"/>
      <c r="B1171" s="19"/>
      <c r="C1171" s="19"/>
      <c r="D1171" s="19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</row>
    <row r="1172" spans="1:36" ht="13.2" x14ac:dyDescent="0.25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</row>
    <row r="1173" spans="1:36" ht="13.2" x14ac:dyDescent="0.25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</row>
    <row r="1174" spans="1:36" ht="13.2" x14ac:dyDescent="0.25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</row>
    <row r="1175" spans="1:36" ht="13.2" x14ac:dyDescent="0.25">
      <c r="A1175" s="19"/>
      <c r="B1175" s="19"/>
      <c r="C1175" s="19"/>
      <c r="D1175" s="19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</row>
    <row r="1176" spans="1:36" ht="13.2" x14ac:dyDescent="0.25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</row>
    <row r="1177" spans="1:36" ht="13.2" x14ac:dyDescent="0.25">
      <c r="A1177" s="19"/>
      <c r="B1177" s="19"/>
      <c r="C1177" s="19"/>
      <c r="D1177" s="19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</row>
    <row r="1178" spans="1:36" ht="13.2" x14ac:dyDescent="0.25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</row>
    <row r="1179" spans="1:36" ht="13.2" x14ac:dyDescent="0.25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</row>
    <row r="1180" spans="1:36" ht="13.2" x14ac:dyDescent="0.25">
      <c r="A1180" s="19"/>
      <c r="B1180" s="19"/>
      <c r="C1180" s="19"/>
      <c r="D1180" s="19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</row>
    <row r="1181" spans="1:36" ht="13.2" x14ac:dyDescent="0.25">
      <c r="A1181" s="19"/>
      <c r="B1181" s="19"/>
      <c r="C1181" s="19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</row>
    <row r="1182" spans="1:36" ht="13.2" x14ac:dyDescent="0.25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</row>
    <row r="1183" spans="1:36" ht="13.2" x14ac:dyDescent="0.25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</row>
    <row r="1184" spans="1:36" ht="13.2" x14ac:dyDescent="0.25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</row>
    <row r="1185" spans="1:36" ht="13.2" x14ac:dyDescent="0.25">
      <c r="A1185" s="19"/>
      <c r="B1185" s="19"/>
      <c r="C1185" s="19"/>
      <c r="D1185" s="19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</row>
    <row r="1186" spans="1:36" ht="13.2" x14ac:dyDescent="0.25">
      <c r="A1186" s="19"/>
      <c r="B1186" s="19"/>
      <c r="C1186" s="19"/>
      <c r="D1186" s="19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</row>
    <row r="1187" spans="1:36" ht="13.2" x14ac:dyDescent="0.25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</row>
    <row r="1188" spans="1:36" ht="13.2" x14ac:dyDescent="0.25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</row>
    <row r="1189" spans="1:36" ht="13.2" x14ac:dyDescent="0.25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</row>
    <row r="1190" spans="1:36" ht="13.2" x14ac:dyDescent="0.25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</row>
  </sheetData>
  <mergeCells count="23">
    <mergeCell ref="R3:S3"/>
    <mergeCell ref="Q3:Q4"/>
    <mergeCell ref="H2:H4"/>
    <mergeCell ref="I2:I4"/>
    <mergeCell ref="J2:L2"/>
    <mergeCell ref="L3:L4"/>
    <mergeCell ref="M2:M4"/>
    <mergeCell ref="A1:V1"/>
    <mergeCell ref="K3:K4"/>
    <mergeCell ref="J3:J4"/>
    <mergeCell ref="D2:D4"/>
    <mergeCell ref="E2:E4"/>
    <mergeCell ref="B2:B4"/>
    <mergeCell ref="C2:C4"/>
    <mergeCell ref="A2:A4"/>
    <mergeCell ref="G2:G4"/>
    <mergeCell ref="F2:F4"/>
    <mergeCell ref="T2:U3"/>
    <mergeCell ref="V2:V4"/>
    <mergeCell ref="Q2:S2"/>
    <mergeCell ref="O2:O4"/>
    <mergeCell ref="P2:P4"/>
    <mergeCell ref="N2:N4"/>
  </mergeCells>
  <dataValidations count="1">
    <dataValidation type="list" allowBlank="1" sqref="T6:T557">
      <formula1>"да,нет"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8"/>
  <sheetViews>
    <sheetView workbookViewId="0"/>
  </sheetViews>
  <sheetFormatPr defaultColWidth="14.44140625" defaultRowHeight="15.75" customHeight="1" x14ac:dyDescent="0.25"/>
  <cols>
    <col min="2" max="2" width="100.6640625" customWidth="1"/>
    <col min="5" max="5" width="37.6640625" customWidth="1"/>
    <col min="6" max="6" width="11.6640625" customWidth="1"/>
  </cols>
  <sheetData>
    <row r="1" spans="1:23" ht="15.75" customHeight="1" x14ac:dyDescent="0.25">
      <c r="A1" s="43" t="s">
        <v>1213</v>
      </c>
      <c r="B1" s="43" t="s">
        <v>1214</v>
      </c>
      <c r="C1" s="44"/>
      <c r="D1" s="44"/>
      <c r="E1" s="43" t="s">
        <v>1213</v>
      </c>
      <c r="F1" s="43" t="s">
        <v>1214</v>
      </c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15.75" customHeight="1" x14ac:dyDescent="0.25">
      <c r="A2" s="45" t="s">
        <v>157</v>
      </c>
      <c r="B2" s="45" t="s">
        <v>1</v>
      </c>
      <c r="C2" s="43"/>
      <c r="D2" s="44" t="s">
        <v>1215</v>
      </c>
      <c r="E2" s="46" t="e">
        <f>MATCH(MAX('Гранты 2019'!#REF!),'Гранты 2019'!#REF!,0)</f>
        <v>#REF!</v>
      </c>
      <c r="F2" s="46" t="e">
        <f>E2</f>
        <v>#REF!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15.75" customHeight="1" x14ac:dyDescent="0.25">
      <c r="A3" s="45" t="s">
        <v>157</v>
      </c>
      <c r="B3" s="45" t="s">
        <v>2</v>
      </c>
      <c r="C3" s="44"/>
      <c r="D3" s="44" t="s">
        <v>1216</v>
      </c>
      <c r="E3" s="46">
        <v>1</v>
      </c>
      <c r="F3" s="46">
        <f>E3+1</f>
        <v>2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5.75" customHeight="1" x14ac:dyDescent="0.25">
      <c r="A4" s="45" t="s">
        <v>157</v>
      </c>
      <c r="B4" s="45" t="s">
        <v>5</v>
      </c>
      <c r="C4" s="44"/>
      <c r="D4" s="47" t="s">
        <v>1217</v>
      </c>
      <c r="E4" s="48" t="e">
        <f t="array" ref="E4">INDEX('Гранты 2019'!$F:$F,E2,E3)</f>
        <v>#REF!</v>
      </c>
      <c r="F4" s="48" t="e">
        <f t="array" ref="F4">INDEX('Гранты 2019'!$F:$F,F2,F3)</f>
        <v>#REF!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</row>
    <row r="5" spans="1:23" ht="15.75" customHeight="1" x14ac:dyDescent="0.25">
      <c r="A5" s="45" t="s">
        <v>157</v>
      </c>
      <c r="B5" s="45" t="s">
        <v>7</v>
      </c>
      <c r="C5" s="44"/>
      <c r="D5" s="44" t="s">
        <v>1218</v>
      </c>
      <c r="E5" s="46">
        <f>IFERROR(MATCH(E4,A:A,0),0)</f>
        <v>0</v>
      </c>
      <c r="F5" s="46">
        <f ca="1">IFERROR(MATCH(F$4,INDIRECT("R"&amp;E$5&amp;"C"&amp;F$3&amp;":R"&amp;E$6&amp;"C"&amp;F$3,0),0)+E5-1,0)</f>
        <v>0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23" ht="15.75" customHeight="1" x14ac:dyDescent="0.25">
      <c r="A6" s="45" t="s">
        <v>157</v>
      </c>
      <c r="B6" s="45" t="s">
        <v>8</v>
      </c>
      <c r="C6" s="44"/>
      <c r="D6" s="44" t="s">
        <v>1219</v>
      </c>
      <c r="E6" s="46">
        <f>COUNTIF(A:A,E4)+E5-1</f>
        <v>-1</v>
      </c>
      <c r="F6" s="46" t="e">
        <f ca="1">COUNTIF(INDIRECT("R"&amp;E$5&amp;"C"&amp;F$3&amp;":R"&amp;E$6&amp;"C"&amp;F$3,0),F$4)+F5-1</f>
        <v>#REF!</v>
      </c>
      <c r="G6" s="45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</row>
    <row r="7" spans="1:23" ht="15.75" customHeight="1" x14ac:dyDescent="0.25">
      <c r="A7" s="45" t="s">
        <v>157</v>
      </c>
      <c r="B7" s="45" t="s">
        <v>10</v>
      </c>
      <c r="C7" s="44"/>
      <c r="D7" s="43" t="s">
        <v>1220</v>
      </c>
      <c r="E7" s="44" t="str">
        <f ca="1">IFERROR(__xludf.DUMMYFUNCTION("UNIQUE(A2:A1008)"),"Лот № 1: Искусство, дизайн и сфера услуг")</f>
        <v>Лот № 1: Искусство, дизайн и сфера услуг</v>
      </c>
      <c r="F7" s="44" t="str">
        <f ca="1">IFERROR(__xludf.DUMMYFUNCTION("IF(E5&gt;0,UNIQUE(INDIRECT(""R""&amp;E$5&amp;""C""&amp;F$3&amp;"":R""&amp;E$6&amp;""C""&amp;F$3,0)),"""")"),"23.01.17 Мастер по ремонту и обслуживанию автомобилей")</f>
        <v>23.01.17 Мастер по ремонту и обслуживанию автомобилей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</row>
    <row r="8" spans="1:23" ht="15.75" customHeight="1" x14ac:dyDescent="0.25">
      <c r="A8" s="45" t="s">
        <v>157</v>
      </c>
      <c r="B8" s="45" t="s">
        <v>11</v>
      </c>
      <c r="C8" s="44"/>
      <c r="D8" s="44"/>
      <c r="E8" s="44" t="s">
        <v>201</v>
      </c>
      <c r="F8" s="44" t="s">
        <v>47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</row>
    <row r="9" spans="1:23" ht="15.75" customHeight="1" x14ac:dyDescent="0.25">
      <c r="A9" s="45" t="s">
        <v>157</v>
      </c>
      <c r="B9" s="45" t="s">
        <v>12</v>
      </c>
      <c r="C9" s="44"/>
      <c r="D9" s="44"/>
      <c r="E9" s="44" t="s">
        <v>173</v>
      </c>
      <c r="F9" s="44" t="s">
        <v>48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</row>
    <row r="10" spans="1:23" ht="15.75" customHeight="1" x14ac:dyDescent="0.25">
      <c r="A10" s="45" t="s">
        <v>157</v>
      </c>
      <c r="B10" s="45" t="s">
        <v>13</v>
      </c>
      <c r="C10" s="44"/>
      <c r="D10" s="44"/>
      <c r="E10" s="44" t="s">
        <v>195</v>
      </c>
      <c r="F10" s="44" t="s">
        <v>49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</row>
    <row r="11" spans="1:23" ht="15.75" customHeight="1" x14ac:dyDescent="0.25">
      <c r="A11" s="45" t="s">
        <v>157</v>
      </c>
      <c r="B11" s="45" t="s">
        <v>14</v>
      </c>
      <c r="C11" s="44"/>
      <c r="D11" s="44"/>
      <c r="E11" s="44" t="s">
        <v>164</v>
      </c>
      <c r="F11" s="44" t="s">
        <v>50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</row>
    <row r="12" spans="1:23" ht="15.75" customHeight="1" x14ac:dyDescent="0.25">
      <c r="A12" s="45" t="s">
        <v>157</v>
      </c>
      <c r="B12" s="45" t="s">
        <v>15</v>
      </c>
      <c r="C12" s="44"/>
      <c r="D12" s="44"/>
      <c r="E12" s="44" t="s">
        <v>187</v>
      </c>
      <c r="F12" s="44" t="s">
        <v>51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</row>
    <row r="13" spans="1:23" ht="15.75" customHeight="1" x14ac:dyDescent="0.25">
      <c r="A13" s="45" t="s">
        <v>157</v>
      </c>
      <c r="B13" s="45" t="s">
        <v>16</v>
      </c>
      <c r="C13" s="44"/>
      <c r="D13" s="44"/>
      <c r="E13" s="44" t="s">
        <v>115</v>
      </c>
      <c r="F13" s="44" t="s">
        <v>52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</row>
    <row r="14" spans="1:23" ht="15.75" customHeight="1" x14ac:dyDescent="0.25">
      <c r="A14" s="45" t="s">
        <v>157</v>
      </c>
      <c r="B14" s="45" t="s">
        <v>17</v>
      </c>
      <c r="C14" s="44"/>
      <c r="D14" s="44"/>
      <c r="E14" s="44" t="s">
        <v>123</v>
      </c>
      <c r="F14" s="44" t="s">
        <v>53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</row>
    <row r="15" spans="1:23" ht="15.75" customHeight="1" x14ac:dyDescent="0.25">
      <c r="A15" s="45" t="s">
        <v>157</v>
      </c>
      <c r="B15" s="49" t="s">
        <v>174</v>
      </c>
      <c r="C15" s="44"/>
      <c r="D15" s="44"/>
      <c r="E15" s="44" t="s">
        <v>219</v>
      </c>
      <c r="F15" s="44" t="s">
        <v>54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</row>
    <row r="16" spans="1:23" ht="15.75" customHeight="1" x14ac:dyDescent="0.25">
      <c r="A16" s="45" t="s">
        <v>201</v>
      </c>
      <c r="B16" s="45" t="s">
        <v>18</v>
      </c>
      <c r="C16" s="44"/>
      <c r="D16" s="44"/>
      <c r="E16" s="44"/>
      <c r="F16" s="44" t="s">
        <v>174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  <row r="17" spans="1:23" ht="15.75" customHeight="1" x14ac:dyDescent="0.25">
      <c r="A17" s="44" t="s">
        <v>201</v>
      </c>
      <c r="B17" s="44" t="s">
        <v>20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</row>
    <row r="18" spans="1:23" ht="15.75" customHeight="1" x14ac:dyDescent="0.25">
      <c r="A18" s="44" t="s">
        <v>201</v>
      </c>
      <c r="B18" s="44" t="s">
        <v>21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</row>
    <row r="19" spans="1:23" ht="15.75" customHeight="1" x14ac:dyDescent="0.25">
      <c r="A19" s="44" t="s">
        <v>201</v>
      </c>
      <c r="B19" s="44" t="s">
        <v>22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</row>
    <row r="20" spans="1:23" ht="15.75" customHeight="1" x14ac:dyDescent="0.25">
      <c r="A20" s="44" t="s">
        <v>201</v>
      </c>
      <c r="B20" s="44" t="s">
        <v>23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</row>
    <row r="21" spans="1:23" ht="15.75" customHeight="1" x14ac:dyDescent="0.25">
      <c r="A21" s="44" t="s">
        <v>201</v>
      </c>
      <c r="B21" s="44" t="s">
        <v>24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</row>
    <row r="22" spans="1:23" ht="15.75" customHeight="1" x14ac:dyDescent="0.25">
      <c r="A22" s="44" t="s">
        <v>201</v>
      </c>
      <c r="B22" s="44" t="s">
        <v>27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</row>
    <row r="23" spans="1:23" ht="15.75" customHeight="1" x14ac:dyDescent="0.25">
      <c r="A23" s="44" t="s">
        <v>201</v>
      </c>
      <c r="B23" s="44" t="s">
        <v>28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</row>
    <row r="24" spans="1:23" ht="13.2" x14ac:dyDescent="0.25">
      <c r="A24" s="44" t="s">
        <v>201</v>
      </c>
      <c r="B24" s="44" t="s">
        <v>29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</row>
    <row r="25" spans="1:23" ht="13.2" x14ac:dyDescent="0.25">
      <c r="A25" s="44" t="s">
        <v>201</v>
      </c>
      <c r="B25" s="44" t="s">
        <v>31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</row>
    <row r="26" spans="1:23" ht="13.2" x14ac:dyDescent="0.25">
      <c r="A26" s="44" t="s">
        <v>201</v>
      </c>
      <c r="B26" s="44" t="s">
        <v>32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</row>
    <row r="27" spans="1:23" ht="13.2" x14ac:dyDescent="0.25">
      <c r="A27" s="44" t="s">
        <v>201</v>
      </c>
      <c r="B27" s="44" t="s">
        <v>33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</row>
    <row r="28" spans="1:23" ht="13.2" x14ac:dyDescent="0.25">
      <c r="A28" s="44" t="s">
        <v>201</v>
      </c>
      <c r="B28" s="49" t="s">
        <v>174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</row>
    <row r="29" spans="1:23" ht="13.2" x14ac:dyDescent="0.25">
      <c r="A29" s="50" t="s">
        <v>173</v>
      </c>
      <c r="B29" s="51" t="s">
        <v>34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</row>
    <row r="30" spans="1:23" ht="13.2" x14ac:dyDescent="0.25">
      <c r="A30" s="50" t="s">
        <v>173</v>
      </c>
      <c r="B30" s="51" t="s">
        <v>35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</row>
    <row r="31" spans="1:23" ht="13.2" x14ac:dyDescent="0.25">
      <c r="A31" s="50" t="s">
        <v>173</v>
      </c>
      <c r="B31" s="51" t="s">
        <v>36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</row>
    <row r="32" spans="1:23" ht="13.2" x14ac:dyDescent="0.25">
      <c r="A32" s="50" t="s">
        <v>173</v>
      </c>
      <c r="B32" s="51" t="s">
        <v>38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</row>
    <row r="33" spans="1:23" ht="13.2" x14ac:dyDescent="0.25">
      <c r="A33" s="50" t="s">
        <v>173</v>
      </c>
      <c r="B33" s="51" t="s">
        <v>40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</row>
    <row r="34" spans="1:23" ht="13.2" x14ac:dyDescent="0.25">
      <c r="A34" s="50" t="s">
        <v>173</v>
      </c>
      <c r="B34" s="51" t="s">
        <v>42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</row>
    <row r="35" spans="1:23" ht="13.2" x14ac:dyDescent="0.25">
      <c r="A35" s="50" t="s">
        <v>173</v>
      </c>
      <c r="B35" s="51" t="s">
        <v>43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</row>
    <row r="36" spans="1:23" ht="13.2" x14ac:dyDescent="0.25">
      <c r="A36" s="50" t="s">
        <v>173</v>
      </c>
      <c r="B36" s="51" t="s">
        <v>44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1:23" ht="13.2" x14ac:dyDescent="0.25">
      <c r="A37" s="50" t="s">
        <v>173</v>
      </c>
      <c r="B37" s="51" t="s">
        <v>45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</row>
    <row r="38" spans="1:23" ht="13.2" x14ac:dyDescent="0.25">
      <c r="A38" s="50" t="s">
        <v>173</v>
      </c>
      <c r="B38" s="49" t="s">
        <v>174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</row>
    <row r="39" spans="1:23" ht="13.2" x14ac:dyDescent="0.25">
      <c r="A39" s="50" t="s">
        <v>195</v>
      </c>
      <c r="B39" s="51" t="s">
        <v>46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</row>
    <row r="40" spans="1:23" ht="13.2" x14ac:dyDescent="0.25">
      <c r="A40" s="50" t="s">
        <v>195</v>
      </c>
      <c r="B40" s="51" t="s">
        <v>47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</row>
    <row r="41" spans="1:23" ht="13.2" x14ac:dyDescent="0.25">
      <c r="A41" s="50" t="s">
        <v>195</v>
      </c>
      <c r="B41" s="51" t="s">
        <v>48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</row>
    <row r="42" spans="1:23" ht="13.2" x14ac:dyDescent="0.25">
      <c r="A42" s="50" t="s">
        <v>195</v>
      </c>
      <c r="B42" s="51" t="s">
        <v>49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</row>
    <row r="43" spans="1:23" ht="13.2" x14ac:dyDescent="0.25">
      <c r="A43" s="50" t="s">
        <v>195</v>
      </c>
      <c r="B43" s="51" t="s">
        <v>50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</row>
    <row r="44" spans="1:23" ht="13.2" x14ac:dyDescent="0.25">
      <c r="A44" s="50" t="s">
        <v>195</v>
      </c>
      <c r="B44" s="51" t="s">
        <v>51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</row>
    <row r="45" spans="1:23" ht="13.2" x14ac:dyDescent="0.25">
      <c r="A45" s="50" t="s">
        <v>195</v>
      </c>
      <c r="B45" s="51" t="s">
        <v>52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</row>
    <row r="46" spans="1:23" ht="13.2" x14ac:dyDescent="0.25">
      <c r="A46" s="50" t="s">
        <v>195</v>
      </c>
      <c r="B46" s="51" t="s">
        <v>53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</row>
    <row r="47" spans="1:23" ht="13.2" x14ac:dyDescent="0.25">
      <c r="A47" s="50" t="s">
        <v>195</v>
      </c>
      <c r="B47" s="51" t="s">
        <v>54</v>
      </c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</row>
    <row r="48" spans="1:23" ht="13.2" x14ac:dyDescent="0.25">
      <c r="A48" s="50" t="s">
        <v>195</v>
      </c>
      <c r="B48" s="49" t="s">
        <v>174</v>
      </c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</row>
    <row r="49" spans="1:23" ht="13.2" x14ac:dyDescent="0.25">
      <c r="A49" s="50" t="s">
        <v>164</v>
      </c>
      <c r="B49" s="51" t="s">
        <v>57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</row>
    <row r="50" spans="1:23" ht="13.2" x14ac:dyDescent="0.25">
      <c r="A50" s="50" t="s">
        <v>164</v>
      </c>
      <c r="B50" s="51" t="s">
        <v>58</v>
      </c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</row>
    <row r="51" spans="1:23" ht="13.2" x14ac:dyDescent="0.25">
      <c r="A51" s="50" t="s">
        <v>164</v>
      </c>
      <c r="B51" s="51" t="s">
        <v>59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</row>
    <row r="52" spans="1:23" ht="13.2" x14ac:dyDescent="0.25">
      <c r="A52" s="50" t="s">
        <v>164</v>
      </c>
      <c r="B52" s="51" t="s">
        <v>60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</row>
    <row r="53" spans="1:23" ht="13.2" x14ac:dyDescent="0.25">
      <c r="A53" s="50" t="s">
        <v>164</v>
      </c>
      <c r="B53" s="51" t="s">
        <v>62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</row>
    <row r="54" spans="1:23" ht="13.2" x14ac:dyDescent="0.25">
      <c r="A54" s="50" t="s">
        <v>164</v>
      </c>
      <c r="B54" s="51" t="s">
        <v>64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</row>
    <row r="55" spans="1:23" ht="13.2" x14ac:dyDescent="0.25">
      <c r="A55" s="50" t="s">
        <v>164</v>
      </c>
      <c r="B55" s="51" t="s">
        <v>66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</row>
    <row r="56" spans="1:23" ht="13.2" x14ac:dyDescent="0.25">
      <c r="A56" s="50" t="s">
        <v>164</v>
      </c>
      <c r="B56" s="51" t="s">
        <v>68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</row>
    <row r="57" spans="1:23" ht="13.2" x14ac:dyDescent="0.25">
      <c r="A57" s="50" t="s">
        <v>164</v>
      </c>
      <c r="B57" s="51" t="s">
        <v>70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</row>
    <row r="58" spans="1:23" ht="13.2" x14ac:dyDescent="0.25">
      <c r="A58" s="50" t="s">
        <v>164</v>
      </c>
      <c r="B58" s="51" t="s">
        <v>73</v>
      </c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</row>
    <row r="59" spans="1:23" ht="13.2" x14ac:dyDescent="0.25">
      <c r="A59" s="50" t="s">
        <v>164</v>
      </c>
      <c r="B59" s="51" t="s">
        <v>74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</row>
    <row r="60" spans="1:23" ht="13.2" x14ac:dyDescent="0.25">
      <c r="A60" s="50" t="s">
        <v>164</v>
      </c>
      <c r="B60" s="51" t="s">
        <v>75</v>
      </c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</row>
    <row r="61" spans="1:23" ht="13.2" x14ac:dyDescent="0.25">
      <c r="A61" s="50" t="s">
        <v>164</v>
      </c>
      <c r="B61" s="49" t="s">
        <v>174</v>
      </c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</row>
    <row r="62" spans="1:23" ht="13.2" x14ac:dyDescent="0.25">
      <c r="A62" s="50" t="s">
        <v>187</v>
      </c>
      <c r="B62" s="51" t="s">
        <v>76</v>
      </c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</row>
    <row r="63" spans="1:23" ht="13.2" x14ac:dyDescent="0.25">
      <c r="A63" s="50" t="s">
        <v>187</v>
      </c>
      <c r="B63" s="51" t="s">
        <v>77</v>
      </c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</row>
    <row r="64" spans="1:23" ht="13.2" x14ac:dyDescent="0.25">
      <c r="A64" s="50" t="s">
        <v>187</v>
      </c>
      <c r="B64" s="51" t="s">
        <v>78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</row>
    <row r="65" spans="1:23" ht="13.2" x14ac:dyDescent="0.25">
      <c r="A65" s="50" t="s">
        <v>187</v>
      </c>
      <c r="B65" s="51" t="s">
        <v>79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</row>
    <row r="66" spans="1:23" ht="13.2" x14ac:dyDescent="0.25">
      <c r="A66" s="50" t="s">
        <v>187</v>
      </c>
      <c r="B66" s="51" t="s">
        <v>80</v>
      </c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</row>
    <row r="67" spans="1:23" ht="13.2" x14ac:dyDescent="0.25">
      <c r="A67" s="50" t="s">
        <v>187</v>
      </c>
      <c r="B67" s="51" t="s">
        <v>81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</row>
    <row r="68" spans="1:23" ht="13.2" x14ac:dyDescent="0.25">
      <c r="A68" s="50" t="s">
        <v>187</v>
      </c>
      <c r="B68" s="51" t="s">
        <v>82</v>
      </c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</row>
    <row r="69" spans="1:23" ht="13.2" x14ac:dyDescent="0.25">
      <c r="A69" s="50" t="s">
        <v>187</v>
      </c>
      <c r="B69" s="51" t="s">
        <v>83</v>
      </c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</row>
    <row r="70" spans="1:23" ht="13.2" x14ac:dyDescent="0.25">
      <c r="A70" s="50" t="s">
        <v>187</v>
      </c>
      <c r="B70" s="51" t="s">
        <v>84</v>
      </c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</row>
    <row r="71" spans="1:23" ht="13.2" x14ac:dyDescent="0.25">
      <c r="A71" s="50" t="s">
        <v>187</v>
      </c>
      <c r="B71" s="51" t="s">
        <v>85</v>
      </c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</row>
    <row r="72" spans="1:23" ht="13.2" x14ac:dyDescent="0.25">
      <c r="A72" s="50" t="s">
        <v>187</v>
      </c>
      <c r="B72" s="51" t="s">
        <v>86</v>
      </c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</row>
    <row r="73" spans="1:23" ht="13.2" x14ac:dyDescent="0.25">
      <c r="A73" s="50" t="s">
        <v>187</v>
      </c>
      <c r="B73" s="51" t="s">
        <v>87</v>
      </c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</row>
    <row r="74" spans="1:23" ht="13.2" x14ac:dyDescent="0.25">
      <c r="A74" s="50" t="s">
        <v>187</v>
      </c>
      <c r="B74" s="51" t="s">
        <v>88</v>
      </c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</row>
    <row r="75" spans="1:23" ht="13.2" x14ac:dyDescent="0.25">
      <c r="A75" s="50" t="s">
        <v>187</v>
      </c>
      <c r="B75" s="51" t="s">
        <v>89</v>
      </c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</row>
    <row r="76" spans="1:23" ht="13.2" x14ac:dyDescent="0.25">
      <c r="A76" s="50" t="s">
        <v>187</v>
      </c>
      <c r="B76" s="51" t="s">
        <v>90</v>
      </c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</row>
    <row r="77" spans="1:23" ht="13.2" x14ac:dyDescent="0.25">
      <c r="A77" s="50" t="s">
        <v>187</v>
      </c>
      <c r="B77" s="51" t="s">
        <v>91</v>
      </c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</row>
    <row r="78" spans="1:23" ht="13.2" x14ac:dyDescent="0.25">
      <c r="A78" s="50" t="s">
        <v>187</v>
      </c>
      <c r="B78" s="51" t="s">
        <v>92</v>
      </c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</row>
    <row r="79" spans="1:23" ht="13.2" x14ac:dyDescent="0.25">
      <c r="A79" s="50" t="s">
        <v>187</v>
      </c>
      <c r="B79" s="51" t="s">
        <v>93</v>
      </c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</row>
    <row r="80" spans="1:23" ht="13.2" x14ac:dyDescent="0.25">
      <c r="A80" s="50" t="s">
        <v>187</v>
      </c>
      <c r="B80" s="51" t="s">
        <v>94</v>
      </c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</row>
    <row r="81" spans="1:23" ht="13.2" x14ac:dyDescent="0.25">
      <c r="A81" s="50" t="s">
        <v>187</v>
      </c>
      <c r="B81" s="51" t="s">
        <v>95</v>
      </c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</row>
    <row r="82" spans="1:23" ht="13.2" x14ac:dyDescent="0.25">
      <c r="A82" s="50" t="s">
        <v>187</v>
      </c>
      <c r="B82" s="51" t="s">
        <v>96</v>
      </c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</row>
    <row r="83" spans="1:23" ht="13.2" x14ac:dyDescent="0.25">
      <c r="A83" s="50" t="s">
        <v>187</v>
      </c>
      <c r="B83" s="51" t="s">
        <v>97</v>
      </c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</row>
    <row r="84" spans="1:23" ht="13.2" x14ac:dyDescent="0.25">
      <c r="A84" s="50" t="s">
        <v>187</v>
      </c>
      <c r="B84" s="51" t="s">
        <v>98</v>
      </c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</row>
    <row r="85" spans="1:23" ht="13.2" x14ac:dyDescent="0.25">
      <c r="A85" s="50" t="s">
        <v>187</v>
      </c>
      <c r="B85" s="51" t="s">
        <v>99</v>
      </c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</row>
    <row r="86" spans="1:23" ht="13.2" x14ac:dyDescent="0.25">
      <c r="A86" s="50" t="s">
        <v>187</v>
      </c>
      <c r="B86" s="51" t="s">
        <v>100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</row>
    <row r="87" spans="1:23" ht="13.2" x14ac:dyDescent="0.25">
      <c r="A87" s="50" t="s">
        <v>187</v>
      </c>
      <c r="B87" s="51" t="s">
        <v>102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</row>
    <row r="88" spans="1:23" ht="13.2" x14ac:dyDescent="0.25">
      <c r="A88" s="50" t="s">
        <v>187</v>
      </c>
      <c r="B88" s="51" t="s">
        <v>103</v>
      </c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</row>
    <row r="89" spans="1:23" ht="13.2" x14ac:dyDescent="0.25">
      <c r="A89" s="50" t="s">
        <v>187</v>
      </c>
      <c r="B89" s="51" t="s">
        <v>105</v>
      </c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</row>
    <row r="90" spans="1:23" ht="13.2" x14ac:dyDescent="0.25">
      <c r="A90" s="50" t="s">
        <v>187</v>
      </c>
      <c r="B90" s="51" t="s">
        <v>106</v>
      </c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</row>
    <row r="91" spans="1:23" ht="13.2" x14ac:dyDescent="0.25">
      <c r="A91" s="50" t="s">
        <v>187</v>
      </c>
      <c r="B91" s="51" t="s">
        <v>107</v>
      </c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</row>
    <row r="92" spans="1:23" ht="13.2" x14ac:dyDescent="0.25">
      <c r="A92" s="50" t="s">
        <v>187</v>
      </c>
      <c r="B92" s="51" t="s">
        <v>108</v>
      </c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</row>
    <row r="93" spans="1:23" ht="13.2" x14ac:dyDescent="0.25">
      <c r="A93" s="50" t="s">
        <v>187</v>
      </c>
      <c r="B93" s="51" t="s">
        <v>109</v>
      </c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</row>
    <row r="94" spans="1:23" ht="13.2" x14ac:dyDescent="0.25">
      <c r="A94" s="50" t="s">
        <v>187</v>
      </c>
      <c r="B94" s="51" t="s">
        <v>110</v>
      </c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</row>
    <row r="95" spans="1:23" ht="13.2" x14ac:dyDescent="0.25">
      <c r="A95" s="50" t="s">
        <v>187</v>
      </c>
      <c r="B95" s="51" t="s">
        <v>111</v>
      </c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</row>
    <row r="96" spans="1:23" ht="13.2" x14ac:dyDescent="0.25">
      <c r="A96" s="50" t="s">
        <v>187</v>
      </c>
      <c r="B96" s="51" t="s">
        <v>112</v>
      </c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</row>
    <row r="97" spans="1:23" ht="13.2" x14ac:dyDescent="0.25">
      <c r="A97" s="50" t="s">
        <v>187</v>
      </c>
      <c r="B97" s="51" t="s">
        <v>113</v>
      </c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</row>
    <row r="98" spans="1:23" ht="13.2" x14ac:dyDescent="0.25">
      <c r="A98" s="50" t="s">
        <v>187</v>
      </c>
      <c r="B98" s="49" t="s">
        <v>174</v>
      </c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</row>
    <row r="99" spans="1:23" ht="13.2" x14ac:dyDescent="0.25">
      <c r="A99" s="50" t="s">
        <v>115</v>
      </c>
      <c r="B99" s="51" t="s">
        <v>52</v>
      </c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</row>
    <row r="100" spans="1:23" ht="13.2" x14ac:dyDescent="0.25">
      <c r="A100" s="50" t="s">
        <v>115</v>
      </c>
      <c r="B100" s="51" t="s">
        <v>116</v>
      </c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</row>
    <row r="101" spans="1:23" ht="13.2" x14ac:dyDescent="0.25">
      <c r="A101" s="50" t="s">
        <v>115</v>
      </c>
      <c r="B101" s="51" t="s">
        <v>117</v>
      </c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</row>
    <row r="102" spans="1:23" ht="13.2" x14ac:dyDescent="0.25">
      <c r="A102" s="50" t="s">
        <v>115</v>
      </c>
      <c r="B102" s="51" t="s">
        <v>118</v>
      </c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</row>
    <row r="103" spans="1:23" ht="13.2" x14ac:dyDescent="0.25">
      <c r="A103" s="50" t="s">
        <v>115</v>
      </c>
      <c r="B103" s="51" t="s">
        <v>119</v>
      </c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</row>
    <row r="104" spans="1:23" ht="13.2" x14ac:dyDescent="0.25">
      <c r="A104" s="50" t="s">
        <v>115</v>
      </c>
      <c r="B104" s="51" t="s">
        <v>120</v>
      </c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</row>
    <row r="105" spans="1:23" ht="13.2" x14ac:dyDescent="0.25">
      <c r="A105" s="50" t="s">
        <v>115</v>
      </c>
      <c r="B105" s="51" t="s">
        <v>121</v>
      </c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</row>
    <row r="106" spans="1:23" ht="13.2" x14ac:dyDescent="0.25">
      <c r="A106" s="50" t="s">
        <v>115</v>
      </c>
      <c r="B106" s="51" t="s">
        <v>122</v>
      </c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</row>
    <row r="107" spans="1:23" ht="13.2" x14ac:dyDescent="0.25">
      <c r="A107" s="50" t="s">
        <v>115</v>
      </c>
      <c r="B107" s="49" t="s">
        <v>174</v>
      </c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</row>
    <row r="108" spans="1:23" ht="13.2" x14ac:dyDescent="0.25">
      <c r="A108" s="50" t="s">
        <v>123</v>
      </c>
      <c r="B108" s="51" t="s">
        <v>124</v>
      </c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</row>
    <row r="109" spans="1:23" ht="13.2" x14ac:dyDescent="0.25">
      <c r="A109" s="50" t="s">
        <v>123</v>
      </c>
      <c r="B109" s="51" t="s">
        <v>125</v>
      </c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</row>
    <row r="110" spans="1:23" ht="13.2" x14ac:dyDescent="0.25">
      <c r="A110" s="50" t="s">
        <v>123</v>
      </c>
      <c r="B110" s="51" t="s">
        <v>126</v>
      </c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</row>
    <row r="111" spans="1:23" ht="13.2" x14ac:dyDescent="0.25">
      <c r="A111" s="50" t="s">
        <v>123</v>
      </c>
      <c r="B111" s="51" t="s">
        <v>127</v>
      </c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</row>
    <row r="112" spans="1:23" ht="13.2" x14ac:dyDescent="0.25">
      <c r="A112" s="50" t="s">
        <v>123</v>
      </c>
      <c r="B112" s="51" t="s">
        <v>128</v>
      </c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</row>
    <row r="113" spans="1:23" ht="13.2" x14ac:dyDescent="0.25">
      <c r="A113" s="50" t="s">
        <v>123</v>
      </c>
      <c r="B113" s="51" t="s">
        <v>129</v>
      </c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</row>
    <row r="114" spans="1:23" ht="13.2" x14ac:dyDescent="0.25">
      <c r="A114" s="50" t="s">
        <v>123</v>
      </c>
      <c r="B114" s="51" t="s">
        <v>130</v>
      </c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</row>
    <row r="115" spans="1:23" ht="13.2" x14ac:dyDescent="0.25">
      <c r="A115" s="50" t="s">
        <v>123</v>
      </c>
      <c r="B115" s="51" t="s">
        <v>131</v>
      </c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</row>
    <row r="116" spans="1:23" ht="13.2" x14ac:dyDescent="0.25">
      <c r="A116" s="50" t="s">
        <v>123</v>
      </c>
      <c r="B116" s="51" t="s">
        <v>132</v>
      </c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</row>
    <row r="117" spans="1:23" ht="13.2" x14ac:dyDescent="0.25">
      <c r="A117" s="50" t="s">
        <v>123</v>
      </c>
      <c r="B117" s="51" t="s">
        <v>133</v>
      </c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</row>
    <row r="118" spans="1:23" ht="13.2" x14ac:dyDescent="0.25">
      <c r="A118" s="50" t="s">
        <v>123</v>
      </c>
      <c r="B118" s="51" t="s">
        <v>134</v>
      </c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</row>
    <row r="119" spans="1:23" ht="13.2" x14ac:dyDescent="0.25">
      <c r="A119" s="50" t="s">
        <v>123</v>
      </c>
      <c r="B119" s="49" t="s">
        <v>174</v>
      </c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</row>
    <row r="120" spans="1:23" ht="13.2" x14ac:dyDescent="0.25">
      <c r="A120" s="50" t="s">
        <v>219</v>
      </c>
      <c r="B120" s="50" t="s">
        <v>219</v>
      </c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</row>
    <row r="121" spans="1:23" ht="13.2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</row>
    <row r="122" spans="1:23" ht="13.2" x14ac:dyDescent="0.25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</row>
    <row r="123" spans="1:23" ht="13.2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</row>
    <row r="124" spans="1:23" ht="13.2" x14ac:dyDescent="0.25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</row>
    <row r="125" spans="1:23" ht="13.2" x14ac:dyDescent="0.25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</row>
    <row r="126" spans="1:23" ht="13.2" x14ac:dyDescent="0.25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</row>
    <row r="127" spans="1:23" ht="13.2" x14ac:dyDescent="0.25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</row>
    <row r="128" spans="1:23" ht="13.2" x14ac:dyDescent="0.25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</row>
    <row r="129" spans="1:23" ht="13.2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</row>
    <row r="130" spans="1:23" ht="13.2" x14ac:dyDescent="0.25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</row>
    <row r="131" spans="1:23" ht="13.2" x14ac:dyDescent="0.25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</row>
    <row r="132" spans="1:23" ht="13.2" x14ac:dyDescent="0.25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</row>
    <row r="133" spans="1:23" ht="13.2" x14ac:dyDescent="0.25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</row>
    <row r="134" spans="1:23" ht="13.2" x14ac:dyDescent="0.25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</row>
    <row r="135" spans="1:23" ht="13.2" x14ac:dyDescent="0.25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</row>
    <row r="136" spans="1:23" ht="13.2" x14ac:dyDescent="0.25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</row>
    <row r="137" spans="1:23" ht="13.2" x14ac:dyDescent="0.25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</row>
    <row r="138" spans="1:23" ht="13.2" x14ac:dyDescent="0.25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</row>
    <row r="139" spans="1:23" ht="13.2" x14ac:dyDescent="0.25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</row>
    <row r="140" spans="1:23" ht="13.2" x14ac:dyDescent="0.25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</row>
    <row r="141" spans="1:23" ht="13.2" x14ac:dyDescent="0.25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</row>
    <row r="142" spans="1:23" ht="13.2" x14ac:dyDescent="0.25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</row>
    <row r="143" spans="1:23" ht="13.2" x14ac:dyDescent="0.25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</row>
    <row r="144" spans="1:23" ht="13.2" x14ac:dyDescent="0.25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</row>
    <row r="145" spans="1:23" ht="13.2" x14ac:dyDescent="0.25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</row>
    <row r="146" spans="1:23" ht="13.2" x14ac:dyDescent="0.25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</row>
    <row r="147" spans="1:23" ht="13.2" x14ac:dyDescent="0.25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</row>
    <row r="148" spans="1:23" ht="13.2" x14ac:dyDescent="0.25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</row>
    <row r="149" spans="1:23" ht="13.2" x14ac:dyDescent="0.25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</row>
    <row r="150" spans="1:23" ht="13.2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</row>
    <row r="151" spans="1:23" ht="13.2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</row>
    <row r="152" spans="1:23" ht="13.2" x14ac:dyDescent="0.25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</row>
    <row r="153" spans="1:23" ht="13.2" x14ac:dyDescent="0.25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</row>
    <row r="154" spans="1:23" ht="13.2" x14ac:dyDescent="0.25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</row>
    <row r="155" spans="1:23" ht="13.2" x14ac:dyDescent="0.25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</row>
    <row r="156" spans="1:23" ht="13.2" x14ac:dyDescent="0.25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</row>
    <row r="157" spans="1:23" ht="13.2" x14ac:dyDescent="0.25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</row>
    <row r="158" spans="1:23" ht="13.2" x14ac:dyDescent="0.25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</row>
    <row r="159" spans="1:23" ht="13.2" x14ac:dyDescent="0.25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</row>
    <row r="160" spans="1:23" ht="13.2" x14ac:dyDescent="0.25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</row>
    <row r="161" spans="1:23" ht="13.2" x14ac:dyDescent="0.25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</row>
    <row r="162" spans="1:23" ht="13.2" x14ac:dyDescent="0.25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</row>
    <row r="163" spans="1:23" ht="13.2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</row>
    <row r="164" spans="1:23" ht="13.2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</row>
    <row r="165" spans="1:23" ht="13.2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</row>
    <row r="166" spans="1:23" ht="13.2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</row>
    <row r="167" spans="1:23" ht="13.2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</row>
    <row r="168" spans="1:23" ht="13.2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</row>
    <row r="169" spans="1:23" ht="13.2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</row>
    <row r="170" spans="1:23" ht="13.2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</row>
    <row r="171" spans="1:23" ht="13.2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</row>
    <row r="172" spans="1:23" ht="13.2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</row>
    <row r="173" spans="1:23" ht="13.2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</row>
    <row r="174" spans="1:23" ht="13.2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</row>
    <row r="175" spans="1:23" ht="13.2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</row>
    <row r="176" spans="1:23" ht="13.2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</row>
    <row r="177" spans="1:23" ht="13.2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</row>
    <row r="178" spans="1:23" ht="13.2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</row>
    <row r="179" spans="1:23" ht="13.2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</row>
    <row r="180" spans="1:23" ht="13.2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</row>
    <row r="181" spans="1:23" ht="13.2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</row>
    <row r="182" spans="1:23" ht="13.2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</row>
    <row r="183" spans="1:23" ht="13.2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</row>
    <row r="184" spans="1:23" ht="13.2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</row>
    <row r="185" spans="1:23" ht="13.2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</row>
    <row r="186" spans="1:23" ht="13.2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</row>
    <row r="187" spans="1:23" ht="13.2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</row>
    <row r="188" spans="1:23" ht="13.2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</row>
    <row r="189" spans="1:23" ht="13.2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</row>
    <row r="190" spans="1:23" ht="13.2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</row>
    <row r="191" spans="1:23" ht="13.2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</row>
    <row r="192" spans="1:23" ht="13.2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</row>
    <row r="193" spans="1:23" ht="13.2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</row>
    <row r="194" spans="1:23" ht="13.2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</row>
    <row r="195" spans="1:23" ht="13.2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</row>
    <row r="196" spans="1:23" ht="13.2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</row>
    <row r="197" spans="1:23" ht="13.2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</row>
    <row r="198" spans="1:23" ht="13.2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</row>
    <row r="199" spans="1:23" ht="13.2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</row>
    <row r="200" spans="1:23" ht="13.2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</row>
    <row r="201" spans="1:23" ht="13.2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</row>
    <row r="202" spans="1:23" ht="13.2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</row>
    <row r="203" spans="1:23" ht="13.2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</row>
    <row r="204" spans="1:23" ht="13.2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</row>
    <row r="205" spans="1:23" ht="13.2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</row>
    <row r="206" spans="1:23" ht="13.2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</row>
    <row r="207" spans="1:23" ht="13.2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</row>
    <row r="208" spans="1:23" ht="13.2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</row>
    <row r="209" spans="1:23" ht="13.2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</row>
    <row r="210" spans="1:23" ht="13.2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</row>
    <row r="211" spans="1:23" ht="13.2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</row>
    <row r="212" spans="1:23" ht="13.2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</row>
    <row r="213" spans="1:23" ht="13.2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</row>
    <row r="214" spans="1:23" ht="13.2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</row>
    <row r="215" spans="1:23" ht="13.2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</row>
    <row r="216" spans="1:23" ht="13.2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</row>
    <row r="217" spans="1:23" ht="13.2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</row>
    <row r="218" spans="1:23" ht="13.2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</row>
    <row r="219" spans="1:23" ht="13.2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</row>
    <row r="220" spans="1:23" ht="13.2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</row>
    <row r="221" spans="1:23" ht="13.2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</row>
    <row r="222" spans="1:23" ht="13.2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</row>
    <row r="223" spans="1:23" ht="13.2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</row>
    <row r="224" spans="1:23" ht="13.2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</row>
    <row r="225" spans="1:23" ht="13.2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</row>
    <row r="226" spans="1:23" ht="13.2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</row>
    <row r="227" spans="1:23" ht="13.2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</row>
    <row r="228" spans="1:23" ht="13.2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</row>
    <row r="229" spans="1:23" ht="13.2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</row>
    <row r="230" spans="1:23" ht="13.2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</row>
    <row r="231" spans="1:23" ht="13.2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</row>
    <row r="232" spans="1:23" ht="13.2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</row>
    <row r="233" spans="1:23" ht="13.2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</row>
    <row r="234" spans="1:23" ht="13.2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</row>
    <row r="235" spans="1:23" ht="13.2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</row>
    <row r="236" spans="1:23" ht="13.2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</row>
    <row r="237" spans="1:23" ht="13.2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</row>
    <row r="238" spans="1:23" ht="13.2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</row>
    <row r="239" spans="1:23" ht="13.2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</row>
    <row r="240" spans="1:23" ht="13.2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</row>
    <row r="241" spans="1:23" ht="13.2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</row>
    <row r="242" spans="1:23" ht="13.2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</row>
    <row r="243" spans="1:23" ht="13.2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</row>
    <row r="244" spans="1:23" ht="13.2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</row>
    <row r="245" spans="1:23" ht="13.2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</row>
    <row r="246" spans="1:23" ht="13.2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</row>
    <row r="247" spans="1:23" ht="13.2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</row>
    <row r="248" spans="1:23" ht="13.2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</row>
    <row r="249" spans="1:23" ht="13.2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</row>
    <row r="250" spans="1:23" ht="13.2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</row>
    <row r="251" spans="1:23" ht="13.2" x14ac:dyDescent="0.25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</row>
    <row r="252" spans="1:23" ht="13.2" x14ac:dyDescent="0.25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</row>
    <row r="253" spans="1:23" ht="13.2" x14ac:dyDescent="0.25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</row>
    <row r="254" spans="1:23" ht="13.2" x14ac:dyDescent="0.25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</row>
    <row r="255" spans="1:23" ht="13.2" x14ac:dyDescent="0.25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</row>
    <row r="256" spans="1:23" ht="13.2" x14ac:dyDescent="0.25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</row>
    <row r="257" spans="1:23" ht="13.2" x14ac:dyDescent="0.25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</row>
    <row r="258" spans="1:23" ht="13.2" x14ac:dyDescent="0.25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</row>
    <row r="259" spans="1:23" ht="13.2" x14ac:dyDescent="0.25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</row>
    <row r="260" spans="1:23" ht="13.2" x14ac:dyDescent="0.25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</row>
    <row r="261" spans="1:23" ht="13.2" x14ac:dyDescent="0.25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</row>
    <row r="262" spans="1:23" ht="13.2" x14ac:dyDescent="0.25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</row>
    <row r="263" spans="1:23" ht="13.2" x14ac:dyDescent="0.25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</row>
    <row r="264" spans="1:23" ht="13.2" x14ac:dyDescent="0.25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</row>
    <row r="265" spans="1:23" ht="13.2" x14ac:dyDescent="0.25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</row>
    <row r="266" spans="1:23" ht="13.2" x14ac:dyDescent="0.25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</row>
    <row r="267" spans="1:23" ht="13.2" x14ac:dyDescent="0.25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</row>
    <row r="268" spans="1:23" ht="13.2" x14ac:dyDescent="0.25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</row>
    <row r="269" spans="1:23" ht="13.2" x14ac:dyDescent="0.25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</row>
    <row r="270" spans="1:23" ht="13.2" x14ac:dyDescent="0.25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</row>
    <row r="271" spans="1:23" ht="13.2" x14ac:dyDescent="0.25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</row>
    <row r="272" spans="1:23" ht="13.2" x14ac:dyDescent="0.25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</row>
    <row r="273" spans="1:23" ht="13.2" x14ac:dyDescent="0.25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</row>
    <row r="274" spans="1:23" ht="13.2" x14ac:dyDescent="0.25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</row>
    <row r="275" spans="1:23" ht="13.2" x14ac:dyDescent="0.25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</row>
    <row r="276" spans="1:23" ht="13.2" x14ac:dyDescent="0.25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</row>
    <row r="277" spans="1:23" ht="13.2" x14ac:dyDescent="0.25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</row>
    <row r="278" spans="1:23" ht="13.2" x14ac:dyDescent="0.25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</row>
    <row r="279" spans="1:23" ht="13.2" x14ac:dyDescent="0.25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</row>
    <row r="280" spans="1:23" ht="13.2" x14ac:dyDescent="0.25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</row>
    <row r="281" spans="1:23" ht="13.2" x14ac:dyDescent="0.25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</row>
    <row r="282" spans="1:23" ht="13.2" x14ac:dyDescent="0.25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</row>
    <row r="283" spans="1:23" ht="13.2" x14ac:dyDescent="0.25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</row>
    <row r="284" spans="1:23" ht="13.2" x14ac:dyDescent="0.25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</row>
    <row r="285" spans="1:23" ht="13.2" x14ac:dyDescent="0.25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</row>
    <row r="286" spans="1:23" ht="13.2" x14ac:dyDescent="0.25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</row>
    <row r="287" spans="1:23" ht="13.2" x14ac:dyDescent="0.25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</row>
    <row r="288" spans="1:23" ht="13.2" x14ac:dyDescent="0.25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</row>
    <row r="289" spans="1:23" ht="13.2" x14ac:dyDescent="0.25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</row>
    <row r="290" spans="1:23" ht="13.2" x14ac:dyDescent="0.25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</row>
    <row r="291" spans="1:23" ht="13.2" x14ac:dyDescent="0.25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</row>
    <row r="292" spans="1:23" ht="13.2" x14ac:dyDescent="0.25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</row>
    <row r="293" spans="1:23" ht="13.2" x14ac:dyDescent="0.25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</row>
    <row r="294" spans="1:23" ht="13.2" x14ac:dyDescent="0.25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</row>
    <row r="295" spans="1:23" ht="13.2" x14ac:dyDescent="0.25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</row>
    <row r="296" spans="1:23" ht="13.2" x14ac:dyDescent="0.25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</row>
    <row r="297" spans="1:23" ht="13.2" x14ac:dyDescent="0.25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</row>
    <row r="298" spans="1:23" ht="13.2" x14ac:dyDescent="0.25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</row>
    <row r="299" spans="1:23" ht="13.2" x14ac:dyDescent="0.25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</row>
    <row r="300" spans="1:23" ht="13.2" x14ac:dyDescent="0.25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</row>
    <row r="301" spans="1:23" ht="13.2" x14ac:dyDescent="0.25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</row>
    <row r="302" spans="1:23" ht="13.2" x14ac:dyDescent="0.25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</row>
    <row r="303" spans="1:23" ht="13.2" x14ac:dyDescent="0.25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</row>
    <row r="304" spans="1:23" ht="13.2" x14ac:dyDescent="0.25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</row>
    <row r="305" spans="1:23" ht="13.2" x14ac:dyDescent="0.25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</row>
    <row r="306" spans="1:23" ht="13.2" x14ac:dyDescent="0.25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</row>
    <row r="307" spans="1:23" ht="13.2" x14ac:dyDescent="0.25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</row>
    <row r="308" spans="1:23" ht="13.2" x14ac:dyDescent="0.25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</row>
    <row r="309" spans="1:23" ht="13.2" x14ac:dyDescent="0.25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</row>
    <row r="310" spans="1:23" ht="13.2" x14ac:dyDescent="0.25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</row>
    <row r="311" spans="1:23" ht="13.2" x14ac:dyDescent="0.25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</row>
    <row r="312" spans="1:23" ht="13.2" x14ac:dyDescent="0.25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</row>
    <row r="313" spans="1:23" ht="13.2" x14ac:dyDescent="0.25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</row>
    <row r="314" spans="1:23" ht="13.2" x14ac:dyDescent="0.25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</row>
    <row r="315" spans="1:23" ht="13.2" x14ac:dyDescent="0.25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</row>
    <row r="316" spans="1:23" ht="13.2" x14ac:dyDescent="0.25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</row>
    <row r="317" spans="1:23" ht="13.2" x14ac:dyDescent="0.25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</row>
    <row r="318" spans="1:23" ht="13.2" x14ac:dyDescent="0.25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</row>
    <row r="319" spans="1:23" ht="13.2" x14ac:dyDescent="0.25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</row>
    <row r="320" spans="1:23" ht="13.2" x14ac:dyDescent="0.25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</row>
    <row r="321" spans="1:23" ht="13.2" x14ac:dyDescent="0.25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</row>
    <row r="322" spans="1:23" ht="13.2" x14ac:dyDescent="0.25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</row>
    <row r="323" spans="1:23" ht="13.2" x14ac:dyDescent="0.25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</row>
    <row r="324" spans="1:23" ht="13.2" x14ac:dyDescent="0.25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</row>
    <row r="325" spans="1:23" ht="13.2" x14ac:dyDescent="0.25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</row>
    <row r="326" spans="1:23" ht="13.2" x14ac:dyDescent="0.25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</row>
    <row r="327" spans="1:23" ht="13.2" x14ac:dyDescent="0.25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</row>
    <row r="328" spans="1:23" ht="13.2" x14ac:dyDescent="0.25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</row>
    <row r="329" spans="1:23" ht="13.2" x14ac:dyDescent="0.25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</row>
    <row r="330" spans="1:23" ht="13.2" x14ac:dyDescent="0.25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</row>
    <row r="331" spans="1:23" ht="13.2" x14ac:dyDescent="0.25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</row>
    <row r="332" spans="1:23" ht="13.2" x14ac:dyDescent="0.25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</row>
    <row r="333" spans="1:23" ht="13.2" x14ac:dyDescent="0.25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</row>
    <row r="334" spans="1:23" ht="13.2" x14ac:dyDescent="0.25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</row>
    <row r="335" spans="1:23" ht="13.2" x14ac:dyDescent="0.25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</row>
    <row r="336" spans="1:23" ht="13.2" x14ac:dyDescent="0.25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</row>
    <row r="337" spans="1:23" ht="13.2" x14ac:dyDescent="0.25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</row>
    <row r="338" spans="1:23" ht="13.2" x14ac:dyDescent="0.25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</row>
    <row r="339" spans="1:23" ht="13.2" x14ac:dyDescent="0.25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</row>
    <row r="340" spans="1:23" ht="13.2" x14ac:dyDescent="0.25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</row>
    <row r="341" spans="1:23" ht="13.2" x14ac:dyDescent="0.25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</row>
    <row r="342" spans="1:23" ht="13.2" x14ac:dyDescent="0.25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</row>
    <row r="343" spans="1:23" ht="13.2" x14ac:dyDescent="0.25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</row>
    <row r="344" spans="1:23" ht="13.2" x14ac:dyDescent="0.25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</row>
    <row r="345" spans="1:23" ht="13.2" x14ac:dyDescent="0.25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</row>
    <row r="346" spans="1:23" ht="13.2" x14ac:dyDescent="0.25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</row>
    <row r="347" spans="1:23" ht="13.2" x14ac:dyDescent="0.25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</row>
    <row r="348" spans="1:23" ht="13.2" x14ac:dyDescent="0.25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</row>
    <row r="349" spans="1:23" ht="13.2" x14ac:dyDescent="0.25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</row>
    <row r="350" spans="1:23" ht="13.2" x14ac:dyDescent="0.25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</row>
    <row r="351" spans="1:23" ht="13.2" x14ac:dyDescent="0.25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</row>
    <row r="352" spans="1:23" ht="13.2" x14ac:dyDescent="0.25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</row>
    <row r="353" spans="1:23" ht="13.2" x14ac:dyDescent="0.25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</row>
    <row r="354" spans="1:23" ht="13.2" x14ac:dyDescent="0.25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</row>
    <row r="355" spans="1:23" ht="13.2" x14ac:dyDescent="0.25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</row>
    <row r="356" spans="1:23" ht="13.2" x14ac:dyDescent="0.25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</row>
    <row r="357" spans="1:23" ht="13.2" x14ac:dyDescent="0.25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</row>
    <row r="358" spans="1:23" ht="13.2" x14ac:dyDescent="0.25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</row>
    <row r="359" spans="1:23" ht="13.2" x14ac:dyDescent="0.25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</row>
    <row r="360" spans="1:23" ht="13.2" x14ac:dyDescent="0.25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</row>
    <row r="361" spans="1:23" ht="13.2" x14ac:dyDescent="0.25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</row>
    <row r="362" spans="1:23" ht="13.2" x14ac:dyDescent="0.25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</row>
    <row r="363" spans="1:23" ht="13.2" x14ac:dyDescent="0.25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</row>
    <row r="364" spans="1:23" ht="13.2" x14ac:dyDescent="0.25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</row>
    <row r="365" spans="1:23" ht="13.2" x14ac:dyDescent="0.25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</row>
    <row r="366" spans="1:23" ht="13.2" x14ac:dyDescent="0.25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</row>
    <row r="367" spans="1:23" ht="13.2" x14ac:dyDescent="0.25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</row>
    <row r="368" spans="1:23" ht="13.2" x14ac:dyDescent="0.25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</row>
    <row r="369" spans="1:23" ht="13.2" x14ac:dyDescent="0.25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</row>
    <row r="370" spans="1:23" ht="13.2" x14ac:dyDescent="0.25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</row>
    <row r="371" spans="1:23" ht="13.2" x14ac:dyDescent="0.25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</row>
    <row r="372" spans="1:23" ht="13.2" x14ac:dyDescent="0.25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</row>
    <row r="373" spans="1:23" ht="13.2" x14ac:dyDescent="0.25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</row>
    <row r="374" spans="1:23" ht="13.2" x14ac:dyDescent="0.25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</row>
    <row r="375" spans="1:23" ht="13.2" x14ac:dyDescent="0.25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</row>
    <row r="376" spans="1:23" ht="13.2" x14ac:dyDescent="0.25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</row>
    <row r="377" spans="1:23" ht="13.2" x14ac:dyDescent="0.25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</row>
    <row r="378" spans="1:23" ht="13.2" x14ac:dyDescent="0.25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</row>
    <row r="379" spans="1:23" ht="13.2" x14ac:dyDescent="0.25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</row>
    <row r="380" spans="1:23" ht="13.2" x14ac:dyDescent="0.25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</row>
    <row r="381" spans="1:23" ht="13.2" x14ac:dyDescent="0.25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</row>
    <row r="382" spans="1:23" ht="13.2" x14ac:dyDescent="0.25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</row>
    <row r="383" spans="1:23" ht="13.2" x14ac:dyDescent="0.25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</row>
    <row r="384" spans="1:23" ht="13.2" x14ac:dyDescent="0.25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</row>
    <row r="385" spans="1:23" ht="13.2" x14ac:dyDescent="0.25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</row>
    <row r="386" spans="1:23" ht="13.2" x14ac:dyDescent="0.25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</row>
    <row r="387" spans="1:23" ht="13.2" x14ac:dyDescent="0.25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</row>
    <row r="388" spans="1:23" ht="13.2" x14ac:dyDescent="0.25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</row>
    <row r="389" spans="1:23" ht="13.2" x14ac:dyDescent="0.25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</row>
    <row r="390" spans="1:23" ht="13.2" x14ac:dyDescent="0.25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</row>
    <row r="391" spans="1:23" ht="13.2" x14ac:dyDescent="0.25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</row>
    <row r="392" spans="1:23" ht="13.2" x14ac:dyDescent="0.25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</row>
    <row r="393" spans="1:23" ht="13.2" x14ac:dyDescent="0.25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</row>
    <row r="394" spans="1:23" ht="13.2" x14ac:dyDescent="0.25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</row>
    <row r="395" spans="1:23" ht="13.2" x14ac:dyDescent="0.25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</row>
    <row r="396" spans="1:23" ht="13.2" x14ac:dyDescent="0.25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</row>
    <row r="397" spans="1:23" ht="13.2" x14ac:dyDescent="0.25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</row>
    <row r="398" spans="1:23" ht="13.2" x14ac:dyDescent="0.25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</row>
    <row r="399" spans="1:23" ht="13.2" x14ac:dyDescent="0.25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</row>
    <row r="400" spans="1:23" ht="13.2" x14ac:dyDescent="0.25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</row>
    <row r="401" spans="1:23" ht="13.2" x14ac:dyDescent="0.25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</row>
    <row r="402" spans="1:23" ht="13.2" x14ac:dyDescent="0.25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</row>
    <row r="403" spans="1:23" ht="13.2" x14ac:dyDescent="0.25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</row>
    <row r="404" spans="1:23" ht="13.2" x14ac:dyDescent="0.25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</row>
    <row r="405" spans="1:23" ht="13.2" x14ac:dyDescent="0.25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</row>
    <row r="406" spans="1:23" ht="13.2" x14ac:dyDescent="0.25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</row>
    <row r="407" spans="1:23" ht="13.2" x14ac:dyDescent="0.25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</row>
    <row r="408" spans="1:23" ht="13.2" x14ac:dyDescent="0.25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</row>
    <row r="409" spans="1:23" ht="13.2" x14ac:dyDescent="0.25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</row>
    <row r="410" spans="1:23" ht="13.2" x14ac:dyDescent="0.25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</row>
    <row r="411" spans="1:23" ht="13.2" x14ac:dyDescent="0.25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</row>
    <row r="412" spans="1:23" ht="13.2" x14ac:dyDescent="0.25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</row>
    <row r="413" spans="1:23" ht="13.2" x14ac:dyDescent="0.25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</row>
    <row r="414" spans="1:23" ht="13.2" x14ac:dyDescent="0.25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</row>
    <row r="415" spans="1:23" ht="13.2" x14ac:dyDescent="0.25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</row>
    <row r="416" spans="1:23" ht="13.2" x14ac:dyDescent="0.25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</row>
    <row r="417" spans="1:23" ht="13.2" x14ac:dyDescent="0.25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</row>
    <row r="418" spans="1:23" ht="13.2" x14ac:dyDescent="0.25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</row>
    <row r="419" spans="1:23" ht="13.2" x14ac:dyDescent="0.25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</row>
    <row r="420" spans="1:23" ht="13.2" x14ac:dyDescent="0.25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</row>
    <row r="421" spans="1:23" ht="13.2" x14ac:dyDescent="0.25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</row>
    <row r="422" spans="1:23" ht="13.2" x14ac:dyDescent="0.25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</row>
    <row r="423" spans="1:23" ht="13.2" x14ac:dyDescent="0.25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</row>
    <row r="424" spans="1:23" ht="13.2" x14ac:dyDescent="0.25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</row>
    <row r="425" spans="1:23" ht="13.2" x14ac:dyDescent="0.25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</row>
    <row r="426" spans="1:23" ht="13.2" x14ac:dyDescent="0.25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</row>
    <row r="427" spans="1:23" ht="13.2" x14ac:dyDescent="0.25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</row>
    <row r="428" spans="1:23" ht="13.2" x14ac:dyDescent="0.25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</row>
    <row r="429" spans="1:23" ht="13.2" x14ac:dyDescent="0.25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</row>
    <row r="430" spans="1:23" ht="13.2" x14ac:dyDescent="0.25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</row>
    <row r="431" spans="1:23" ht="13.2" x14ac:dyDescent="0.25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</row>
    <row r="432" spans="1:23" ht="13.2" x14ac:dyDescent="0.25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</row>
    <row r="433" spans="1:23" ht="13.2" x14ac:dyDescent="0.25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</row>
    <row r="434" spans="1:23" ht="13.2" x14ac:dyDescent="0.25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</row>
    <row r="435" spans="1:23" ht="13.2" x14ac:dyDescent="0.25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</row>
    <row r="436" spans="1:23" ht="13.2" x14ac:dyDescent="0.25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</row>
    <row r="437" spans="1:23" ht="13.2" x14ac:dyDescent="0.25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</row>
    <row r="438" spans="1:23" ht="13.2" x14ac:dyDescent="0.25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</row>
    <row r="439" spans="1:23" ht="13.2" x14ac:dyDescent="0.25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</row>
    <row r="440" spans="1:23" ht="13.2" x14ac:dyDescent="0.25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</row>
    <row r="441" spans="1:23" ht="13.2" x14ac:dyDescent="0.25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</row>
    <row r="442" spans="1:23" ht="13.2" x14ac:dyDescent="0.25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</row>
    <row r="443" spans="1:23" ht="13.2" x14ac:dyDescent="0.25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</row>
    <row r="444" spans="1:23" ht="13.2" x14ac:dyDescent="0.25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</row>
    <row r="445" spans="1:23" ht="13.2" x14ac:dyDescent="0.25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</row>
    <row r="446" spans="1:23" ht="13.2" x14ac:dyDescent="0.25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</row>
    <row r="447" spans="1:23" ht="13.2" x14ac:dyDescent="0.25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</row>
    <row r="448" spans="1:23" ht="13.2" x14ac:dyDescent="0.25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</row>
    <row r="449" spans="1:23" ht="13.2" x14ac:dyDescent="0.25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</row>
    <row r="450" spans="1:23" ht="13.2" x14ac:dyDescent="0.25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</row>
    <row r="451" spans="1:23" ht="13.2" x14ac:dyDescent="0.25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</row>
    <row r="452" spans="1:23" ht="13.2" x14ac:dyDescent="0.25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</row>
    <row r="453" spans="1:23" ht="13.2" x14ac:dyDescent="0.25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</row>
    <row r="454" spans="1:23" ht="13.2" x14ac:dyDescent="0.25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</row>
    <row r="455" spans="1:23" ht="13.2" x14ac:dyDescent="0.25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</row>
    <row r="456" spans="1:23" ht="13.2" x14ac:dyDescent="0.25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</row>
    <row r="457" spans="1:23" ht="13.2" x14ac:dyDescent="0.25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</row>
    <row r="458" spans="1:23" ht="13.2" x14ac:dyDescent="0.25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</row>
    <row r="459" spans="1:23" ht="13.2" x14ac:dyDescent="0.25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</row>
    <row r="460" spans="1:23" ht="13.2" x14ac:dyDescent="0.25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</row>
    <row r="461" spans="1:23" ht="13.2" x14ac:dyDescent="0.25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</row>
    <row r="462" spans="1:23" ht="13.2" x14ac:dyDescent="0.25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</row>
    <row r="463" spans="1:23" ht="13.2" x14ac:dyDescent="0.25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</row>
    <row r="464" spans="1:23" ht="13.2" x14ac:dyDescent="0.25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</row>
    <row r="465" spans="1:23" ht="13.2" x14ac:dyDescent="0.25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</row>
    <row r="466" spans="1:23" ht="13.2" x14ac:dyDescent="0.25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</row>
    <row r="467" spans="1:23" ht="13.2" x14ac:dyDescent="0.25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</row>
    <row r="468" spans="1:23" ht="13.2" x14ac:dyDescent="0.25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</row>
    <row r="469" spans="1:23" ht="13.2" x14ac:dyDescent="0.25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</row>
    <row r="470" spans="1:23" ht="13.2" x14ac:dyDescent="0.25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</row>
    <row r="471" spans="1:23" ht="13.2" x14ac:dyDescent="0.25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</row>
    <row r="472" spans="1:23" ht="13.2" x14ac:dyDescent="0.25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</row>
    <row r="473" spans="1:23" ht="13.2" x14ac:dyDescent="0.25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</row>
    <row r="474" spans="1:23" ht="13.2" x14ac:dyDescent="0.25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</row>
    <row r="475" spans="1:23" ht="13.2" x14ac:dyDescent="0.25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</row>
    <row r="476" spans="1:23" ht="13.2" x14ac:dyDescent="0.25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</row>
    <row r="477" spans="1:23" ht="13.2" x14ac:dyDescent="0.25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</row>
    <row r="478" spans="1:23" ht="13.2" x14ac:dyDescent="0.25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</row>
    <row r="479" spans="1:23" ht="13.2" x14ac:dyDescent="0.25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</row>
    <row r="480" spans="1:23" ht="13.2" x14ac:dyDescent="0.25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</row>
    <row r="481" spans="1:23" ht="13.2" x14ac:dyDescent="0.25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</row>
    <row r="482" spans="1:23" ht="13.2" x14ac:dyDescent="0.25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</row>
    <row r="483" spans="1:23" ht="13.2" x14ac:dyDescent="0.25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</row>
    <row r="484" spans="1:23" ht="13.2" x14ac:dyDescent="0.25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</row>
    <row r="485" spans="1:23" ht="13.2" x14ac:dyDescent="0.25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</row>
    <row r="486" spans="1:23" ht="13.2" x14ac:dyDescent="0.25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</row>
    <row r="487" spans="1:23" ht="13.2" x14ac:dyDescent="0.25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</row>
    <row r="488" spans="1:23" ht="13.2" x14ac:dyDescent="0.25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</row>
    <row r="489" spans="1:23" ht="13.2" x14ac:dyDescent="0.25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</row>
    <row r="490" spans="1:23" ht="13.2" x14ac:dyDescent="0.25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</row>
    <row r="491" spans="1:23" ht="13.2" x14ac:dyDescent="0.25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</row>
    <row r="492" spans="1:23" ht="13.2" x14ac:dyDescent="0.25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</row>
    <row r="493" spans="1:23" ht="13.2" x14ac:dyDescent="0.25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</row>
    <row r="494" spans="1:23" ht="13.2" x14ac:dyDescent="0.25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</row>
    <row r="495" spans="1:23" ht="13.2" x14ac:dyDescent="0.25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</row>
    <row r="496" spans="1:23" ht="13.2" x14ac:dyDescent="0.25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</row>
    <row r="497" spans="1:23" ht="13.2" x14ac:dyDescent="0.25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</row>
    <row r="498" spans="1:23" ht="13.2" x14ac:dyDescent="0.25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</row>
    <row r="499" spans="1:23" ht="13.2" x14ac:dyDescent="0.25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</row>
    <row r="500" spans="1:23" ht="13.2" x14ac:dyDescent="0.25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</row>
    <row r="501" spans="1:23" ht="13.2" x14ac:dyDescent="0.25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</row>
    <row r="502" spans="1:23" ht="13.2" x14ac:dyDescent="0.25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</row>
    <row r="503" spans="1:23" ht="13.2" x14ac:dyDescent="0.25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</row>
    <row r="504" spans="1:23" ht="13.2" x14ac:dyDescent="0.25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</row>
    <row r="505" spans="1:23" ht="13.2" x14ac:dyDescent="0.25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</row>
    <row r="506" spans="1:23" ht="13.2" x14ac:dyDescent="0.25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</row>
    <row r="507" spans="1:23" ht="13.2" x14ac:dyDescent="0.25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</row>
    <row r="508" spans="1:23" ht="13.2" x14ac:dyDescent="0.25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</row>
    <row r="509" spans="1:23" ht="13.2" x14ac:dyDescent="0.25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</row>
    <row r="510" spans="1:23" ht="13.2" x14ac:dyDescent="0.25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</row>
    <row r="511" spans="1:23" ht="13.2" x14ac:dyDescent="0.25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</row>
    <row r="512" spans="1:23" ht="13.2" x14ac:dyDescent="0.25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</row>
    <row r="513" spans="1:23" ht="13.2" x14ac:dyDescent="0.25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</row>
    <row r="514" spans="1:23" ht="13.2" x14ac:dyDescent="0.25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</row>
    <row r="515" spans="1:23" ht="13.2" x14ac:dyDescent="0.25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</row>
    <row r="516" spans="1:23" ht="13.2" x14ac:dyDescent="0.25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</row>
    <row r="517" spans="1:23" ht="13.2" x14ac:dyDescent="0.25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</row>
    <row r="518" spans="1:23" ht="13.2" x14ac:dyDescent="0.25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</row>
    <row r="519" spans="1:23" ht="13.2" x14ac:dyDescent="0.25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</row>
    <row r="520" spans="1:23" ht="13.2" x14ac:dyDescent="0.25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</row>
    <row r="521" spans="1:23" ht="13.2" x14ac:dyDescent="0.25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</row>
    <row r="522" spans="1:23" ht="13.2" x14ac:dyDescent="0.25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</row>
    <row r="523" spans="1:23" ht="13.2" x14ac:dyDescent="0.25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</row>
    <row r="524" spans="1:23" ht="13.2" x14ac:dyDescent="0.25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</row>
    <row r="525" spans="1:23" ht="13.2" x14ac:dyDescent="0.25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</row>
    <row r="526" spans="1:23" ht="13.2" x14ac:dyDescent="0.25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</row>
    <row r="527" spans="1:23" ht="13.2" x14ac:dyDescent="0.25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</row>
    <row r="528" spans="1:23" ht="13.2" x14ac:dyDescent="0.25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</row>
    <row r="529" spans="1:23" ht="13.2" x14ac:dyDescent="0.25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</row>
    <row r="530" spans="1:23" ht="13.2" x14ac:dyDescent="0.25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</row>
    <row r="531" spans="1:23" ht="13.2" x14ac:dyDescent="0.25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</row>
    <row r="532" spans="1:23" ht="13.2" x14ac:dyDescent="0.25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</row>
    <row r="533" spans="1:23" ht="13.2" x14ac:dyDescent="0.25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</row>
    <row r="534" spans="1:23" ht="13.2" x14ac:dyDescent="0.25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</row>
    <row r="535" spans="1:23" ht="13.2" x14ac:dyDescent="0.25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</row>
    <row r="536" spans="1:23" ht="13.2" x14ac:dyDescent="0.25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</row>
    <row r="537" spans="1:23" ht="13.2" x14ac:dyDescent="0.25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</row>
    <row r="538" spans="1:23" ht="13.2" x14ac:dyDescent="0.25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</row>
    <row r="539" spans="1:23" ht="13.2" x14ac:dyDescent="0.25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</row>
    <row r="540" spans="1:23" ht="13.2" x14ac:dyDescent="0.25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</row>
    <row r="541" spans="1:23" ht="13.2" x14ac:dyDescent="0.25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</row>
    <row r="542" spans="1:23" ht="13.2" x14ac:dyDescent="0.25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</row>
    <row r="543" spans="1:23" ht="13.2" x14ac:dyDescent="0.25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</row>
    <row r="544" spans="1:23" ht="13.2" x14ac:dyDescent="0.25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</row>
    <row r="545" spans="1:23" ht="13.2" x14ac:dyDescent="0.25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</row>
    <row r="546" spans="1:23" ht="13.2" x14ac:dyDescent="0.25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</row>
    <row r="547" spans="1:23" ht="13.2" x14ac:dyDescent="0.25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</row>
    <row r="548" spans="1:23" ht="13.2" x14ac:dyDescent="0.25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</row>
    <row r="549" spans="1:23" ht="13.2" x14ac:dyDescent="0.25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</row>
    <row r="550" spans="1:23" ht="13.2" x14ac:dyDescent="0.25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</row>
    <row r="551" spans="1:23" ht="13.2" x14ac:dyDescent="0.25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</row>
    <row r="552" spans="1:23" ht="13.2" x14ac:dyDescent="0.25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</row>
    <row r="553" spans="1:23" ht="13.2" x14ac:dyDescent="0.25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</row>
    <row r="554" spans="1:23" ht="13.2" x14ac:dyDescent="0.25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</row>
    <row r="555" spans="1:23" ht="13.2" x14ac:dyDescent="0.25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</row>
    <row r="556" spans="1:23" ht="13.2" x14ac:dyDescent="0.25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</row>
    <row r="557" spans="1:23" ht="13.2" x14ac:dyDescent="0.25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</row>
    <row r="558" spans="1:23" ht="13.2" x14ac:dyDescent="0.25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</row>
    <row r="559" spans="1:23" ht="13.2" x14ac:dyDescent="0.25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</row>
    <row r="560" spans="1:23" ht="13.2" x14ac:dyDescent="0.25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</row>
    <row r="561" spans="1:23" ht="13.2" x14ac:dyDescent="0.25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</row>
    <row r="562" spans="1:23" ht="13.2" x14ac:dyDescent="0.25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</row>
    <row r="563" spans="1:23" ht="13.2" x14ac:dyDescent="0.25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</row>
    <row r="564" spans="1:23" ht="13.2" x14ac:dyDescent="0.25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</row>
    <row r="565" spans="1:23" ht="13.2" x14ac:dyDescent="0.25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</row>
    <row r="566" spans="1:23" ht="13.2" x14ac:dyDescent="0.25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</row>
    <row r="567" spans="1:23" ht="13.2" x14ac:dyDescent="0.25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</row>
    <row r="568" spans="1:23" ht="13.2" x14ac:dyDescent="0.25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</row>
    <row r="569" spans="1:23" ht="13.2" x14ac:dyDescent="0.25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</row>
    <row r="570" spans="1:23" ht="13.2" x14ac:dyDescent="0.25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</row>
    <row r="571" spans="1:23" ht="13.2" x14ac:dyDescent="0.25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</row>
    <row r="572" spans="1:23" ht="13.2" x14ac:dyDescent="0.25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</row>
    <row r="573" spans="1:23" ht="13.2" x14ac:dyDescent="0.25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</row>
    <row r="574" spans="1:23" ht="13.2" x14ac:dyDescent="0.25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</row>
    <row r="575" spans="1:23" ht="13.2" x14ac:dyDescent="0.25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</row>
    <row r="576" spans="1:23" ht="13.2" x14ac:dyDescent="0.25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</row>
    <row r="577" spans="1:23" ht="13.2" x14ac:dyDescent="0.25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</row>
    <row r="578" spans="1:23" ht="13.2" x14ac:dyDescent="0.25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</row>
    <row r="579" spans="1:23" ht="13.2" x14ac:dyDescent="0.25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</row>
    <row r="580" spans="1:23" ht="13.2" x14ac:dyDescent="0.25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</row>
    <row r="581" spans="1:23" ht="13.2" x14ac:dyDescent="0.25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</row>
    <row r="582" spans="1:23" ht="13.2" x14ac:dyDescent="0.25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</row>
    <row r="583" spans="1:23" ht="13.2" x14ac:dyDescent="0.25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</row>
    <row r="584" spans="1:23" ht="13.2" x14ac:dyDescent="0.25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</row>
    <row r="585" spans="1:23" ht="13.2" x14ac:dyDescent="0.25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</row>
    <row r="586" spans="1:23" ht="13.2" x14ac:dyDescent="0.25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</row>
    <row r="587" spans="1:23" ht="13.2" x14ac:dyDescent="0.25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</row>
    <row r="588" spans="1:23" ht="13.2" x14ac:dyDescent="0.25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</row>
    <row r="589" spans="1:23" ht="13.2" x14ac:dyDescent="0.25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</row>
    <row r="590" spans="1:23" ht="13.2" x14ac:dyDescent="0.25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</row>
    <row r="591" spans="1:23" ht="13.2" x14ac:dyDescent="0.25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</row>
    <row r="592" spans="1:23" ht="13.2" x14ac:dyDescent="0.25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</row>
    <row r="593" spans="1:23" ht="13.2" x14ac:dyDescent="0.25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</row>
    <row r="594" spans="1:23" ht="13.2" x14ac:dyDescent="0.25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</row>
    <row r="595" spans="1:23" ht="13.2" x14ac:dyDescent="0.25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</row>
    <row r="596" spans="1:23" ht="13.2" x14ac:dyDescent="0.25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</row>
    <row r="597" spans="1:23" ht="13.2" x14ac:dyDescent="0.25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</row>
    <row r="598" spans="1:23" ht="13.2" x14ac:dyDescent="0.25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</row>
    <row r="599" spans="1:23" ht="13.2" x14ac:dyDescent="0.25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</row>
    <row r="600" spans="1:23" ht="13.2" x14ac:dyDescent="0.25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</row>
    <row r="601" spans="1:23" ht="13.2" x14ac:dyDescent="0.25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</row>
    <row r="602" spans="1:23" ht="13.2" x14ac:dyDescent="0.25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</row>
    <row r="603" spans="1:23" ht="13.2" x14ac:dyDescent="0.25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</row>
    <row r="604" spans="1:23" ht="13.2" x14ac:dyDescent="0.25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</row>
    <row r="605" spans="1:23" ht="13.2" x14ac:dyDescent="0.25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</row>
    <row r="606" spans="1:23" ht="13.2" x14ac:dyDescent="0.25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</row>
    <row r="607" spans="1:23" ht="13.2" x14ac:dyDescent="0.25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</row>
    <row r="608" spans="1:23" ht="13.2" x14ac:dyDescent="0.25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</row>
    <row r="609" spans="1:23" ht="13.2" x14ac:dyDescent="0.25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</row>
    <row r="610" spans="1:23" ht="13.2" x14ac:dyDescent="0.25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</row>
    <row r="611" spans="1:23" ht="13.2" x14ac:dyDescent="0.25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</row>
    <row r="612" spans="1:23" ht="13.2" x14ac:dyDescent="0.25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</row>
    <row r="613" spans="1:23" ht="13.2" x14ac:dyDescent="0.25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</row>
    <row r="614" spans="1:23" ht="13.2" x14ac:dyDescent="0.25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</row>
    <row r="615" spans="1:23" ht="13.2" x14ac:dyDescent="0.25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</row>
    <row r="616" spans="1:23" ht="13.2" x14ac:dyDescent="0.25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</row>
    <row r="617" spans="1:23" ht="13.2" x14ac:dyDescent="0.25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</row>
    <row r="618" spans="1:23" ht="13.2" x14ac:dyDescent="0.25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</row>
    <row r="619" spans="1:23" ht="13.2" x14ac:dyDescent="0.25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</row>
    <row r="620" spans="1:23" ht="13.2" x14ac:dyDescent="0.25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</row>
    <row r="621" spans="1:23" ht="13.2" x14ac:dyDescent="0.25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</row>
    <row r="622" spans="1:23" ht="13.2" x14ac:dyDescent="0.25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</row>
    <row r="623" spans="1:23" ht="13.2" x14ac:dyDescent="0.25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</row>
    <row r="624" spans="1:23" ht="13.2" x14ac:dyDescent="0.25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</row>
    <row r="625" spans="1:23" ht="13.2" x14ac:dyDescent="0.25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</row>
    <row r="626" spans="1:23" ht="13.2" x14ac:dyDescent="0.25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</row>
    <row r="627" spans="1:23" ht="13.2" x14ac:dyDescent="0.25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</row>
    <row r="628" spans="1:23" ht="13.2" x14ac:dyDescent="0.25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</row>
    <row r="629" spans="1:23" ht="13.2" x14ac:dyDescent="0.25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</row>
    <row r="630" spans="1:23" ht="13.2" x14ac:dyDescent="0.25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</row>
    <row r="631" spans="1:23" ht="13.2" x14ac:dyDescent="0.25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</row>
    <row r="632" spans="1:23" ht="13.2" x14ac:dyDescent="0.25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</row>
    <row r="633" spans="1:23" ht="13.2" x14ac:dyDescent="0.25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</row>
    <row r="634" spans="1:23" ht="13.2" x14ac:dyDescent="0.25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</row>
    <row r="635" spans="1:23" ht="13.2" x14ac:dyDescent="0.25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</row>
    <row r="636" spans="1:23" ht="13.2" x14ac:dyDescent="0.25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</row>
    <row r="637" spans="1:23" ht="13.2" x14ac:dyDescent="0.25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</row>
    <row r="638" spans="1:23" ht="13.2" x14ac:dyDescent="0.25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</row>
    <row r="639" spans="1:23" ht="13.2" x14ac:dyDescent="0.25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</row>
    <row r="640" spans="1:23" ht="13.2" x14ac:dyDescent="0.25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</row>
    <row r="641" spans="1:23" ht="13.2" x14ac:dyDescent="0.25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</row>
    <row r="642" spans="1:23" ht="13.2" x14ac:dyDescent="0.25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</row>
    <row r="643" spans="1:23" ht="13.2" x14ac:dyDescent="0.25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</row>
    <row r="644" spans="1:23" ht="13.2" x14ac:dyDescent="0.25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</row>
    <row r="645" spans="1:23" ht="13.2" x14ac:dyDescent="0.25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</row>
    <row r="646" spans="1:23" ht="13.2" x14ac:dyDescent="0.25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</row>
    <row r="647" spans="1:23" ht="13.2" x14ac:dyDescent="0.25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</row>
    <row r="648" spans="1:23" ht="13.2" x14ac:dyDescent="0.25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</row>
    <row r="649" spans="1:23" ht="13.2" x14ac:dyDescent="0.25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</row>
    <row r="650" spans="1:23" ht="13.2" x14ac:dyDescent="0.25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</row>
    <row r="651" spans="1:23" ht="13.2" x14ac:dyDescent="0.25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</row>
    <row r="652" spans="1:23" ht="13.2" x14ac:dyDescent="0.25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</row>
    <row r="653" spans="1:23" ht="13.2" x14ac:dyDescent="0.25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</row>
    <row r="654" spans="1:23" ht="13.2" x14ac:dyDescent="0.25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</row>
    <row r="655" spans="1:23" ht="13.2" x14ac:dyDescent="0.25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</row>
    <row r="656" spans="1:23" ht="13.2" x14ac:dyDescent="0.25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</row>
    <row r="657" spans="1:23" ht="13.2" x14ac:dyDescent="0.25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</row>
    <row r="658" spans="1:23" ht="13.2" x14ac:dyDescent="0.25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</row>
    <row r="659" spans="1:23" ht="13.2" x14ac:dyDescent="0.25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</row>
    <row r="660" spans="1:23" ht="13.2" x14ac:dyDescent="0.25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</row>
    <row r="661" spans="1:23" ht="13.2" x14ac:dyDescent="0.25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</row>
    <row r="662" spans="1:23" ht="13.2" x14ac:dyDescent="0.25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</row>
    <row r="663" spans="1:23" ht="13.2" x14ac:dyDescent="0.25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</row>
    <row r="664" spans="1:23" ht="13.2" x14ac:dyDescent="0.25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</row>
    <row r="665" spans="1:23" ht="13.2" x14ac:dyDescent="0.25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</row>
    <row r="666" spans="1:23" ht="13.2" x14ac:dyDescent="0.25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</row>
    <row r="667" spans="1:23" ht="13.2" x14ac:dyDescent="0.25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</row>
    <row r="668" spans="1:23" ht="13.2" x14ac:dyDescent="0.25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</row>
    <row r="669" spans="1:23" ht="13.2" x14ac:dyDescent="0.25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</row>
    <row r="670" spans="1:23" ht="13.2" x14ac:dyDescent="0.25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</row>
    <row r="671" spans="1:23" ht="13.2" x14ac:dyDescent="0.25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</row>
    <row r="672" spans="1:23" ht="13.2" x14ac:dyDescent="0.25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</row>
    <row r="673" spans="1:23" ht="13.2" x14ac:dyDescent="0.25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</row>
    <row r="674" spans="1:23" ht="13.2" x14ac:dyDescent="0.25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</row>
    <row r="675" spans="1:23" ht="13.2" x14ac:dyDescent="0.25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</row>
    <row r="676" spans="1:23" ht="13.2" x14ac:dyDescent="0.25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</row>
    <row r="677" spans="1:23" ht="13.2" x14ac:dyDescent="0.25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</row>
    <row r="678" spans="1:23" ht="13.2" x14ac:dyDescent="0.25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</row>
    <row r="679" spans="1:23" ht="13.2" x14ac:dyDescent="0.25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</row>
    <row r="680" spans="1:23" ht="13.2" x14ac:dyDescent="0.25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</row>
    <row r="681" spans="1:23" ht="13.2" x14ac:dyDescent="0.25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</row>
    <row r="682" spans="1:23" ht="13.2" x14ac:dyDescent="0.25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</row>
    <row r="683" spans="1:23" ht="13.2" x14ac:dyDescent="0.25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</row>
    <row r="684" spans="1:23" ht="13.2" x14ac:dyDescent="0.25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</row>
    <row r="685" spans="1:23" ht="13.2" x14ac:dyDescent="0.25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</row>
    <row r="686" spans="1:23" ht="13.2" x14ac:dyDescent="0.25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</row>
    <row r="687" spans="1:23" ht="13.2" x14ac:dyDescent="0.25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</row>
    <row r="688" spans="1:23" ht="13.2" x14ac:dyDescent="0.25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</row>
    <row r="689" spans="1:23" ht="13.2" x14ac:dyDescent="0.25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</row>
    <row r="690" spans="1:23" ht="13.2" x14ac:dyDescent="0.25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</row>
    <row r="691" spans="1:23" ht="13.2" x14ac:dyDescent="0.25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</row>
    <row r="692" spans="1:23" ht="13.2" x14ac:dyDescent="0.25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</row>
    <row r="693" spans="1:23" ht="13.2" x14ac:dyDescent="0.25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</row>
    <row r="694" spans="1:23" ht="13.2" x14ac:dyDescent="0.25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</row>
    <row r="695" spans="1:23" ht="13.2" x14ac:dyDescent="0.25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</row>
    <row r="696" spans="1:23" ht="13.2" x14ac:dyDescent="0.25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</row>
    <row r="697" spans="1:23" ht="13.2" x14ac:dyDescent="0.25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</row>
    <row r="698" spans="1:23" ht="13.2" x14ac:dyDescent="0.25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</row>
    <row r="699" spans="1:23" ht="13.2" x14ac:dyDescent="0.25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</row>
    <row r="700" spans="1:23" ht="13.2" x14ac:dyDescent="0.25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</row>
    <row r="701" spans="1:23" ht="13.2" x14ac:dyDescent="0.25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</row>
    <row r="702" spans="1:23" ht="13.2" x14ac:dyDescent="0.25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</row>
    <row r="703" spans="1:23" ht="13.2" x14ac:dyDescent="0.25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</row>
    <row r="704" spans="1:23" ht="13.2" x14ac:dyDescent="0.25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</row>
    <row r="705" spans="1:23" ht="13.2" x14ac:dyDescent="0.25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</row>
    <row r="706" spans="1:23" ht="13.2" x14ac:dyDescent="0.25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</row>
    <row r="707" spans="1:23" ht="13.2" x14ac:dyDescent="0.25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</row>
    <row r="708" spans="1:23" ht="13.2" x14ac:dyDescent="0.25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</row>
    <row r="709" spans="1:23" ht="13.2" x14ac:dyDescent="0.25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</row>
    <row r="710" spans="1:23" ht="13.2" x14ac:dyDescent="0.25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</row>
    <row r="711" spans="1:23" ht="13.2" x14ac:dyDescent="0.25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</row>
    <row r="712" spans="1:23" ht="13.2" x14ac:dyDescent="0.25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</row>
    <row r="713" spans="1:23" ht="13.2" x14ac:dyDescent="0.25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</row>
    <row r="714" spans="1:23" ht="13.2" x14ac:dyDescent="0.25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</row>
    <row r="715" spans="1:23" ht="13.2" x14ac:dyDescent="0.25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</row>
    <row r="716" spans="1:23" ht="13.2" x14ac:dyDescent="0.25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</row>
    <row r="717" spans="1:23" ht="13.2" x14ac:dyDescent="0.25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</row>
    <row r="718" spans="1:23" ht="13.2" x14ac:dyDescent="0.25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</row>
    <row r="719" spans="1:23" ht="13.2" x14ac:dyDescent="0.25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</row>
    <row r="720" spans="1:23" ht="13.2" x14ac:dyDescent="0.25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</row>
    <row r="721" spans="1:23" ht="13.2" x14ac:dyDescent="0.25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</row>
    <row r="722" spans="1:23" ht="13.2" x14ac:dyDescent="0.25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</row>
    <row r="723" spans="1:23" ht="13.2" x14ac:dyDescent="0.25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</row>
    <row r="724" spans="1:23" ht="13.2" x14ac:dyDescent="0.25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</row>
    <row r="725" spans="1:23" ht="13.2" x14ac:dyDescent="0.25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</row>
    <row r="726" spans="1:23" ht="13.2" x14ac:dyDescent="0.25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</row>
    <row r="727" spans="1:23" ht="13.2" x14ac:dyDescent="0.25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</row>
    <row r="728" spans="1:23" ht="13.2" x14ac:dyDescent="0.25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</row>
    <row r="729" spans="1:23" ht="13.2" x14ac:dyDescent="0.25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</row>
    <row r="730" spans="1:23" ht="13.2" x14ac:dyDescent="0.25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</row>
    <row r="731" spans="1:23" ht="13.2" x14ac:dyDescent="0.25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</row>
    <row r="732" spans="1:23" ht="13.2" x14ac:dyDescent="0.25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</row>
    <row r="733" spans="1:23" ht="13.2" x14ac:dyDescent="0.25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</row>
    <row r="734" spans="1:23" ht="13.2" x14ac:dyDescent="0.25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</row>
    <row r="735" spans="1:23" ht="13.2" x14ac:dyDescent="0.25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</row>
    <row r="736" spans="1:23" ht="13.2" x14ac:dyDescent="0.25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</row>
    <row r="737" spans="1:23" ht="13.2" x14ac:dyDescent="0.25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</row>
    <row r="738" spans="1:23" ht="13.2" x14ac:dyDescent="0.25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</row>
    <row r="739" spans="1:23" ht="13.2" x14ac:dyDescent="0.25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</row>
    <row r="740" spans="1:23" ht="13.2" x14ac:dyDescent="0.25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</row>
    <row r="741" spans="1:23" ht="13.2" x14ac:dyDescent="0.25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</row>
    <row r="742" spans="1:23" ht="13.2" x14ac:dyDescent="0.25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</row>
    <row r="743" spans="1:23" ht="13.2" x14ac:dyDescent="0.25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</row>
    <row r="744" spans="1:23" ht="13.2" x14ac:dyDescent="0.25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</row>
    <row r="745" spans="1:23" ht="13.2" x14ac:dyDescent="0.25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</row>
    <row r="746" spans="1:23" ht="13.2" x14ac:dyDescent="0.25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</row>
    <row r="747" spans="1:23" ht="13.2" x14ac:dyDescent="0.25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</row>
    <row r="748" spans="1:23" ht="13.2" x14ac:dyDescent="0.25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</row>
    <row r="749" spans="1:23" ht="13.2" x14ac:dyDescent="0.25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</row>
    <row r="750" spans="1:23" ht="13.2" x14ac:dyDescent="0.25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</row>
    <row r="751" spans="1:23" ht="13.2" x14ac:dyDescent="0.25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</row>
    <row r="752" spans="1:23" ht="13.2" x14ac:dyDescent="0.25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</row>
    <row r="753" spans="1:23" ht="13.2" x14ac:dyDescent="0.25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</row>
    <row r="754" spans="1:23" ht="13.2" x14ac:dyDescent="0.25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</row>
    <row r="755" spans="1:23" ht="13.2" x14ac:dyDescent="0.25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</row>
    <row r="756" spans="1:23" ht="13.2" x14ac:dyDescent="0.25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</row>
    <row r="757" spans="1:23" ht="13.2" x14ac:dyDescent="0.25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</row>
    <row r="758" spans="1:23" ht="13.2" x14ac:dyDescent="0.25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</row>
    <row r="759" spans="1:23" ht="13.2" x14ac:dyDescent="0.25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</row>
    <row r="760" spans="1:23" ht="13.2" x14ac:dyDescent="0.25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</row>
    <row r="761" spans="1:23" ht="13.2" x14ac:dyDescent="0.25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</row>
    <row r="762" spans="1:23" ht="13.2" x14ac:dyDescent="0.25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</row>
    <row r="763" spans="1:23" ht="13.2" x14ac:dyDescent="0.25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</row>
    <row r="764" spans="1:23" ht="13.2" x14ac:dyDescent="0.25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</row>
    <row r="765" spans="1:23" ht="13.2" x14ac:dyDescent="0.25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</row>
    <row r="766" spans="1:23" ht="13.2" x14ac:dyDescent="0.25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</row>
    <row r="767" spans="1:23" ht="13.2" x14ac:dyDescent="0.25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</row>
    <row r="768" spans="1:23" ht="13.2" x14ac:dyDescent="0.25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</row>
    <row r="769" spans="1:23" ht="13.2" x14ac:dyDescent="0.25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</row>
    <row r="770" spans="1:23" ht="13.2" x14ac:dyDescent="0.25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</row>
    <row r="771" spans="1:23" ht="13.2" x14ac:dyDescent="0.25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</row>
    <row r="772" spans="1:23" ht="13.2" x14ac:dyDescent="0.25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</row>
    <row r="773" spans="1:23" ht="13.2" x14ac:dyDescent="0.25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</row>
    <row r="774" spans="1:23" ht="13.2" x14ac:dyDescent="0.25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</row>
    <row r="775" spans="1:23" ht="13.2" x14ac:dyDescent="0.25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</row>
    <row r="776" spans="1:23" ht="13.2" x14ac:dyDescent="0.25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</row>
    <row r="777" spans="1:23" ht="13.2" x14ac:dyDescent="0.25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</row>
    <row r="778" spans="1:23" ht="13.2" x14ac:dyDescent="0.25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</row>
    <row r="779" spans="1:23" ht="13.2" x14ac:dyDescent="0.25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</row>
    <row r="780" spans="1:23" ht="13.2" x14ac:dyDescent="0.25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</row>
    <row r="781" spans="1:23" ht="13.2" x14ac:dyDescent="0.25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</row>
    <row r="782" spans="1:23" ht="13.2" x14ac:dyDescent="0.25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</row>
    <row r="783" spans="1:23" ht="13.2" x14ac:dyDescent="0.25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</row>
    <row r="784" spans="1:23" ht="13.2" x14ac:dyDescent="0.25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</row>
    <row r="785" spans="1:23" ht="13.2" x14ac:dyDescent="0.25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</row>
    <row r="786" spans="1:23" ht="13.2" x14ac:dyDescent="0.25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</row>
    <row r="787" spans="1:23" ht="13.2" x14ac:dyDescent="0.25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</row>
    <row r="788" spans="1:23" ht="13.2" x14ac:dyDescent="0.25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</row>
    <row r="789" spans="1:23" ht="13.2" x14ac:dyDescent="0.25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</row>
    <row r="790" spans="1:23" ht="13.2" x14ac:dyDescent="0.25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</row>
    <row r="791" spans="1:23" ht="13.2" x14ac:dyDescent="0.25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</row>
    <row r="792" spans="1:23" ht="13.2" x14ac:dyDescent="0.25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</row>
    <row r="793" spans="1:23" ht="13.2" x14ac:dyDescent="0.25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</row>
    <row r="794" spans="1:23" ht="13.2" x14ac:dyDescent="0.25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</row>
    <row r="795" spans="1:23" ht="13.2" x14ac:dyDescent="0.25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</row>
    <row r="796" spans="1:23" ht="13.2" x14ac:dyDescent="0.25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</row>
    <row r="797" spans="1:23" ht="13.2" x14ac:dyDescent="0.25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</row>
    <row r="798" spans="1:23" ht="13.2" x14ac:dyDescent="0.25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</row>
    <row r="799" spans="1:23" ht="13.2" x14ac:dyDescent="0.25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</row>
    <row r="800" spans="1:23" ht="13.2" x14ac:dyDescent="0.25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</row>
    <row r="801" spans="1:23" ht="13.2" x14ac:dyDescent="0.25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</row>
    <row r="802" spans="1:23" ht="13.2" x14ac:dyDescent="0.25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</row>
    <row r="803" spans="1:23" ht="13.2" x14ac:dyDescent="0.25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</row>
    <row r="804" spans="1:23" ht="13.2" x14ac:dyDescent="0.25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</row>
    <row r="805" spans="1:23" ht="13.2" x14ac:dyDescent="0.25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</row>
    <row r="806" spans="1:23" ht="13.2" x14ac:dyDescent="0.25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</row>
    <row r="807" spans="1:23" ht="13.2" x14ac:dyDescent="0.25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</row>
    <row r="808" spans="1:23" ht="13.2" x14ac:dyDescent="0.25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</row>
    <row r="809" spans="1:23" ht="13.2" x14ac:dyDescent="0.25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</row>
    <row r="810" spans="1:23" ht="13.2" x14ac:dyDescent="0.25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</row>
    <row r="811" spans="1:23" ht="13.2" x14ac:dyDescent="0.25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</row>
    <row r="812" spans="1:23" ht="13.2" x14ac:dyDescent="0.25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</row>
    <row r="813" spans="1:23" ht="13.2" x14ac:dyDescent="0.25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</row>
    <row r="814" spans="1:23" ht="13.2" x14ac:dyDescent="0.25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</row>
    <row r="815" spans="1:23" ht="13.2" x14ac:dyDescent="0.25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</row>
    <row r="816" spans="1:23" ht="13.2" x14ac:dyDescent="0.25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</row>
    <row r="817" spans="1:23" ht="13.2" x14ac:dyDescent="0.25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</row>
    <row r="818" spans="1:23" ht="13.2" x14ac:dyDescent="0.25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</row>
    <row r="819" spans="1:23" ht="13.2" x14ac:dyDescent="0.25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</row>
    <row r="820" spans="1:23" ht="13.2" x14ac:dyDescent="0.25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</row>
    <row r="821" spans="1:23" ht="13.2" x14ac:dyDescent="0.25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</row>
    <row r="822" spans="1:23" ht="13.2" x14ac:dyDescent="0.25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</row>
    <row r="823" spans="1:23" ht="13.2" x14ac:dyDescent="0.25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</row>
    <row r="824" spans="1:23" ht="13.2" x14ac:dyDescent="0.25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</row>
    <row r="825" spans="1:23" ht="13.2" x14ac:dyDescent="0.25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</row>
    <row r="826" spans="1:23" ht="13.2" x14ac:dyDescent="0.25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</row>
    <row r="827" spans="1:23" ht="13.2" x14ac:dyDescent="0.25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</row>
    <row r="828" spans="1:23" ht="13.2" x14ac:dyDescent="0.25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</row>
    <row r="829" spans="1:23" ht="13.2" x14ac:dyDescent="0.25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</row>
    <row r="830" spans="1:23" ht="13.2" x14ac:dyDescent="0.25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</row>
    <row r="831" spans="1:23" ht="13.2" x14ac:dyDescent="0.25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</row>
    <row r="832" spans="1:23" ht="13.2" x14ac:dyDescent="0.25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</row>
    <row r="833" spans="1:23" ht="13.2" x14ac:dyDescent="0.25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</row>
    <row r="834" spans="1:23" ht="13.2" x14ac:dyDescent="0.25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</row>
    <row r="835" spans="1:23" ht="13.2" x14ac:dyDescent="0.25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</row>
    <row r="836" spans="1:23" ht="13.2" x14ac:dyDescent="0.25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</row>
    <row r="837" spans="1:23" ht="13.2" x14ac:dyDescent="0.25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</row>
    <row r="838" spans="1:23" ht="13.2" x14ac:dyDescent="0.25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</row>
    <row r="839" spans="1:23" ht="13.2" x14ac:dyDescent="0.25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</row>
    <row r="840" spans="1:23" ht="13.2" x14ac:dyDescent="0.25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</row>
    <row r="841" spans="1:23" ht="13.2" x14ac:dyDescent="0.25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</row>
    <row r="842" spans="1:23" ht="13.2" x14ac:dyDescent="0.25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</row>
    <row r="843" spans="1:23" ht="13.2" x14ac:dyDescent="0.25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</row>
    <row r="844" spans="1:23" ht="13.2" x14ac:dyDescent="0.25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</row>
    <row r="845" spans="1:23" ht="13.2" x14ac:dyDescent="0.25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</row>
    <row r="846" spans="1:23" ht="13.2" x14ac:dyDescent="0.25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</row>
    <row r="847" spans="1:23" ht="13.2" x14ac:dyDescent="0.25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</row>
    <row r="848" spans="1:23" ht="13.2" x14ac:dyDescent="0.25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</row>
    <row r="849" spans="1:23" ht="13.2" x14ac:dyDescent="0.25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</row>
    <row r="850" spans="1:23" ht="13.2" x14ac:dyDescent="0.25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</row>
    <row r="851" spans="1:23" ht="13.2" x14ac:dyDescent="0.25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</row>
    <row r="852" spans="1:23" ht="13.2" x14ac:dyDescent="0.25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</row>
    <row r="853" spans="1:23" ht="13.2" x14ac:dyDescent="0.25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</row>
    <row r="854" spans="1:23" ht="13.2" x14ac:dyDescent="0.25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</row>
    <row r="855" spans="1:23" ht="13.2" x14ac:dyDescent="0.25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</row>
    <row r="856" spans="1:23" ht="13.2" x14ac:dyDescent="0.25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</row>
    <row r="857" spans="1:23" ht="13.2" x14ac:dyDescent="0.25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</row>
    <row r="858" spans="1:23" ht="13.2" x14ac:dyDescent="0.25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</row>
    <row r="859" spans="1:23" ht="13.2" x14ac:dyDescent="0.25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</row>
    <row r="860" spans="1:23" ht="13.2" x14ac:dyDescent="0.25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</row>
    <row r="861" spans="1:23" ht="13.2" x14ac:dyDescent="0.25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</row>
    <row r="862" spans="1:23" ht="13.2" x14ac:dyDescent="0.25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</row>
    <row r="863" spans="1:23" ht="13.2" x14ac:dyDescent="0.25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</row>
    <row r="864" spans="1:23" ht="13.2" x14ac:dyDescent="0.25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</row>
    <row r="865" spans="1:23" ht="13.2" x14ac:dyDescent="0.25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</row>
    <row r="866" spans="1:23" ht="13.2" x14ac:dyDescent="0.25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</row>
    <row r="867" spans="1:23" ht="13.2" x14ac:dyDescent="0.25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</row>
    <row r="868" spans="1:23" ht="13.2" x14ac:dyDescent="0.25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</row>
    <row r="869" spans="1:23" ht="13.2" x14ac:dyDescent="0.25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</row>
    <row r="870" spans="1:23" ht="13.2" x14ac:dyDescent="0.25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</row>
    <row r="871" spans="1:23" ht="13.2" x14ac:dyDescent="0.25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</row>
    <row r="872" spans="1:23" ht="13.2" x14ac:dyDescent="0.25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</row>
    <row r="873" spans="1:23" ht="13.2" x14ac:dyDescent="0.25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</row>
    <row r="874" spans="1:23" ht="13.2" x14ac:dyDescent="0.25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</row>
    <row r="875" spans="1:23" ht="13.2" x14ac:dyDescent="0.25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</row>
    <row r="876" spans="1:23" ht="13.2" x14ac:dyDescent="0.25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</row>
    <row r="877" spans="1:23" ht="13.2" x14ac:dyDescent="0.25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</row>
    <row r="878" spans="1:23" ht="13.2" x14ac:dyDescent="0.25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</row>
    <row r="879" spans="1:23" ht="13.2" x14ac:dyDescent="0.25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</row>
    <row r="880" spans="1:23" ht="13.2" x14ac:dyDescent="0.25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</row>
    <row r="881" spans="1:23" ht="13.2" x14ac:dyDescent="0.25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</row>
    <row r="882" spans="1:23" ht="13.2" x14ac:dyDescent="0.25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</row>
    <row r="883" spans="1:23" ht="13.2" x14ac:dyDescent="0.25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</row>
    <row r="884" spans="1:23" ht="13.2" x14ac:dyDescent="0.25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</row>
    <row r="885" spans="1:23" ht="13.2" x14ac:dyDescent="0.25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</row>
    <row r="886" spans="1:23" ht="13.2" x14ac:dyDescent="0.25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</row>
    <row r="887" spans="1:23" ht="13.2" x14ac:dyDescent="0.25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</row>
    <row r="888" spans="1:23" ht="13.2" x14ac:dyDescent="0.25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</row>
    <row r="889" spans="1:23" ht="13.2" x14ac:dyDescent="0.25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</row>
    <row r="890" spans="1:23" ht="13.2" x14ac:dyDescent="0.25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</row>
    <row r="891" spans="1:23" ht="13.2" x14ac:dyDescent="0.25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</row>
    <row r="892" spans="1:23" ht="13.2" x14ac:dyDescent="0.25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</row>
    <row r="893" spans="1:23" ht="13.2" x14ac:dyDescent="0.25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</row>
    <row r="894" spans="1:23" ht="13.2" x14ac:dyDescent="0.25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</row>
    <row r="895" spans="1:23" ht="13.2" x14ac:dyDescent="0.25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</row>
    <row r="896" spans="1:23" ht="13.2" x14ac:dyDescent="0.25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</row>
    <row r="897" spans="1:23" ht="13.2" x14ac:dyDescent="0.25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</row>
    <row r="898" spans="1:23" ht="13.2" x14ac:dyDescent="0.25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</row>
    <row r="899" spans="1:23" ht="13.2" x14ac:dyDescent="0.25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</row>
    <row r="900" spans="1:23" ht="13.2" x14ac:dyDescent="0.25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</row>
    <row r="901" spans="1:23" ht="13.2" x14ac:dyDescent="0.25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</row>
    <row r="902" spans="1:23" ht="13.2" x14ac:dyDescent="0.25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</row>
    <row r="903" spans="1:23" ht="13.2" x14ac:dyDescent="0.25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</row>
    <row r="904" spans="1:23" ht="13.2" x14ac:dyDescent="0.25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</row>
    <row r="905" spans="1:23" ht="13.2" x14ac:dyDescent="0.25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</row>
    <row r="906" spans="1:23" ht="13.2" x14ac:dyDescent="0.25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</row>
    <row r="907" spans="1:23" ht="13.2" x14ac:dyDescent="0.25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</row>
    <row r="908" spans="1:23" ht="13.2" x14ac:dyDescent="0.25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</row>
    <row r="909" spans="1:23" ht="13.2" x14ac:dyDescent="0.25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</row>
    <row r="910" spans="1:23" ht="13.2" x14ac:dyDescent="0.25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</row>
    <row r="911" spans="1:23" ht="13.2" x14ac:dyDescent="0.25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</row>
    <row r="912" spans="1:23" ht="13.2" x14ac:dyDescent="0.25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</row>
    <row r="913" spans="1:23" ht="13.2" x14ac:dyDescent="0.25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</row>
    <row r="914" spans="1:23" ht="13.2" x14ac:dyDescent="0.25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</row>
    <row r="915" spans="1:23" ht="13.2" x14ac:dyDescent="0.25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</row>
    <row r="916" spans="1:23" ht="13.2" x14ac:dyDescent="0.25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</row>
    <row r="917" spans="1:23" ht="13.2" x14ac:dyDescent="0.25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</row>
    <row r="918" spans="1:23" ht="13.2" x14ac:dyDescent="0.25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</row>
    <row r="919" spans="1:23" ht="13.2" x14ac:dyDescent="0.25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</row>
    <row r="920" spans="1:23" ht="13.2" x14ac:dyDescent="0.25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</row>
    <row r="921" spans="1:23" ht="13.2" x14ac:dyDescent="0.25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</row>
    <row r="922" spans="1:23" ht="13.2" x14ac:dyDescent="0.25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</row>
    <row r="923" spans="1:23" ht="13.2" x14ac:dyDescent="0.25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</row>
    <row r="924" spans="1:23" ht="13.2" x14ac:dyDescent="0.25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</row>
    <row r="925" spans="1:23" ht="13.2" x14ac:dyDescent="0.25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</row>
    <row r="926" spans="1:23" ht="13.2" x14ac:dyDescent="0.25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</row>
    <row r="927" spans="1:23" ht="13.2" x14ac:dyDescent="0.25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</row>
    <row r="928" spans="1:23" ht="13.2" x14ac:dyDescent="0.25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</row>
    <row r="929" spans="1:23" ht="13.2" x14ac:dyDescent="0.25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</row>
    <row r="930" spans="1:23" ht="13.2" x14ac:dyDescent="0.25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</row>
    <row r="931" spans="1:23" ht="13.2" x14ac:dyDescent="0.25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</row>
    <row r="932" spans="1:23" ht="13.2" x14ac:dyDescent="0.25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</row>
    <row r="933" spans="1:23" ht="13.2" x14ac:dyDescent="0.25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</row>
    <row r="934" spans="1:23" ht="13.2" x14ac:dyDescent="0.25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</row>
    <row r="935" spans="1:23" ht="13.2" x14ac:dyDescent="0.25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</row>
    <row r="936" spans="1:23" ht="13.2" x14ac:dyDescent="0.25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</row>
    <row r="937" spans="1:23" ht="13.2" x14ac:dyDescent="0.25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</row>
    <row r="938" spans="1:23" ht="13.2" x14ac:dyDescent="0.25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</row>
    <row r="939" spans="1:23" ht="13.2" x14ac:dyDescent="0.25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</row>
    <row r="940" spans="1:23" ht="13.2" x14ac:dyDescent="0.25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</row>
    <row r="941" spans="1:23" ht="13.2" x14ac:dyDescent="0.25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</row>
    <row r="942" spans="1:23" ht="13.2" x14ac:dyDescent="0.25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</row>
    <row r="943" spans="1:23" ht="13.2" x14ac:dyDescent="0.25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</row>
    <row r="944" spans="1:23" ht="13.2" x14ac:dyDescent="0.25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</row>
    <row r="945" spans="1:23" ht="13.2" x14ac:dyDescent="0.25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</row>
    <row r="946" spans="1:23" ht="13.2" x14ac:dyDescent="0.25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</row>
    <row r="947" spans="1:23" ht="13.2" x14ac:dyDescent="0.25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</row>
    <row r="948" spans="1:23" ht="13.2" x14ac:dyDescent="0.25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</row>
    <row r="949" spans="1:23" ht="13.2" x14ac:dyDescent="0.25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</row>
    <row r="950" spans="1:23" ht="13.2" x14ac:dyDescent="0.25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</row>
    <row r="951" spans="1:23" ht="13.2" x14ac:dyDescent="0.25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</row>
    <row r="952" spans="1:23" ht="13.2" x14ac:dyDescent="0.25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</row>
    <row r="953" spans="1:23" ht="13.2" x14ac:dyDescent="0.25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</row>
    <row r="954" spans="1:23" ht="13.2" x14ac:dyDescent="0.25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</row>
    <row r="955" spans="1:23" ht="13.2" x14ac:dyDescent="0.25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</row>
    <row r="956" spans="1:23" ht="13.2" x14ac:dyDescent="0.25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</row>
    <row r="957" spans="1:23" ht="13.2" x14ac:dyDescent="0.25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</row>
    <row r="958" spans="1:23" ht="13.2" x14ac:dyDescent="0.25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</row>
    <row r="959" spans="1:23" ht="13.2" x14ac:dyDescent="0.25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</row>
    <row r="960" spans="1:23" ht="13.2" x14ac:dyDescent="0.25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</row>
    <row r="961" spans="1:23" ht="13.2" x14ac:dyDescent="0.25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</row>
    <row r="962" spans="1:23" ht="13.2" x14ac:dyDescent="0.25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</row>
    <row r="963" spans="1:23" ht="13.2" x14ac:dyDescent="0.25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</row>
    <row r="964" spans="1:23" ht="13.2" x14ac:dyDescent="0.25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</row>
    <row r="965" spans="1:23" ht="13.2" x14ac:dyDescent="0.25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</row>
    <row r="966" spans="1:23" ht="13.2" x14ac:dyDescent="0.25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</row>
    <row r="967" spans="1:23" ht="13.2" x14ac:dyDescent="0.25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</row>
    <row r="968" spans="1:23" ht="13.2" x14ac:dyDescent="0.25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</row>
    <row r="969" spans="1:23" ht="13.2" x14ac:dyDescent="0.25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</row>
    <row r="970" spans="1:23" ht="13.2" x14ac:dyDescent="0.25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</row>
    <row r="971" spans="1:23" ht="13.2" x14ac:dyDescent="0.25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</row>
    <row r="972" spans="1:23" ht="13.2" x14ac:dyDescent="0.25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</row>
    <row r="973" spans="1:23" ht="13.2" x14ac:dyDescent="0.25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</row>
    <row r="974" spans="1:23" ht="13.2" x14ac:dyDescent="0.25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</row>
    <row r="975" spans="1:23" ht="13.2" x14ac:dyDescent="0.25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</row>
    <row r="976" spans="1:23" ht="13.2" x14ac:dyDescent="0.25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</row>
    <row r="977" spans="1:23" ht="13.2" x14ac:dyDescent="0.25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</row>
    <row r="978" spans="1:23" ht="13.2" x14ac:dyDescent="0.25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</row>
    <row r="979" spans="1:23" ht="13.2" x14ac:dyDescent="0.25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</row>
    <row r="980" spans="1:23" ht="13.2" x14ac:dyDescent="0.25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</row>
    <row r="981" spans="1:23" ht="13.2" x14ac:dyDescent="0.25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</row>
    <row r="982" spans="1:23" ht="13.2" x14ac:dyDescent="0.25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</row>
    <row r="983" spans="1:23" ht="13.2" x14ac:dyDescent="0.25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</row>
    <row r="984" spans="1:23" ht="13.2" x14ac:dyDescent="0.25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</row>
    <row r="985" spans="1:23" ht="13.2" x14ac:dyDescent="0.25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</row>
    <row r="986" spans="1:23" ht="13.2" x14ac:dyDescent="0.25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</row>
    <row r="987" spans="1:23" ht="13.2" x14ac:dyDescent="0.25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</row>
    <row r="988" spans="1:23" ht="13.2" x14ac:dyDescent="0.25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</row>
    <row r="989" spans="1:23" ht="13.2" x14ac:dyDescent="0.25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</row>
    <row r="990" spans="1:23" ht="13.2" x14ac:dyDescent="0.25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</row>
    <row r="991" spans="1:23" ht="13.2" x14ac:dyDescent="0.25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</row>
    <row r="992" spans="1:23" ht="13.2" x14ac:dyDescent="0.25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</row>
    <row r="993" spans="1:23" ht="13.2" x14ac:dyDescent="0.25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</row>
    <row r="994" spans="1:23" ht="13.2" x14ac:dyDescent="0.25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</row>
    <row r="995" spans="1:23" ht="13.2" x14ac:dyDescent="0.25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</row>
    <row r="996" spans="1:23" ht="13.2" x14ac:dyDescent="0.25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</row>
    <row r="997" spans="1:23" ht="13.2" x14ac:dyDescent="0.25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</row>
    <row r="998" spans="1:23" ht="13.2" x14ac:dyDescent="0.25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</row>
    <row r="999" spans="1:23" ht="13.2" x14ac:dyDescent="0.25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</row>
    <row r="1000" spans="1:23" ht="13.2" x14ac:dyDescent="0.25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</row>
    <row r="1001" spans="1:23" ht="13.2" x14ac:dyDescent="0.25">
      <c r="A1001" s="44"/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</row>
    <row r="1002" spans="1:23" ht="13.2" x14ac:dyDescent="0.25">
      <c r="A1002" s="44"/>
      <c r="B1002" s="44"/>
      <c r="C1002" s="44"/>
      <c r="D1002" s="44"/>
      <c r="E1002" s="44"/>
      <c r="F1002" s="44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  <c r="U1002" s="44"/>
      <c r="V1002" s="44"/>
      <c r="W1002" s="44"/>
    </row>
    <row r="1003" spans="1:23" ht="13.2" x14ac:dyDescent="0.25">
      <c r="A1003" s="44"/>
      <c r="B1003" s="44"/>
      <c r="C1003" s="44"/>
      <c r="D1003" s="44"/>
      <c r="E1003" s="44"/>
      <c r="F1003" s="44"/>
      <c r="G1003" s="44"/>
      <c r="H1003" s="44"/>
      <c r="I1003" s="44"/>
      <c r="J1003" s="44"/>
      <c r="K1003" s="44"/>
      <c r="L1003" s="44"/>
      <c r="M1003" s="44"/>
      <c r="N1003" s="44"/>
      <c r="O1003" s="44"/>
      <c r="P1003" s="44"/>
      <c r="Q1003" s="44"/>
      <c r="R1003" s="44"/>
      <c r="S1003" s="44"/>
      <c r="T1003" s="44"/>
      <c r="U1003" s="44"/>
      <c r="V1003" s="44"/>
      <c r="W1003" s="44"/>
    </row>
    <row r="1004" spans="1:23" ht="13.2" x14ac:dyDescent="0.25">
      <c r="A1004" s="44"/>
      <c r="B1004" s="44"/>
      <c r="C1004" s="44"/>
      <c r="D1004" s="44"/>
      <c r="E1004" s="44"/>
      <c r="F1004" s="44"/>
      <c r="G1004" s="44"/>
      <c r="H1004" s="44"/>
      <c r="I1004" s="44"/>
      <c r="J1004" s="44"/>
      <c r="K1004" s="44"/>
      <c r="L1004" s="44"/>
      <c r="M1004" s="44"/>
      <c r="N1004" s="44"/>
      <c r="O1004" s="44"/>
      <c r="P1004" s="44"/>
      <c r="Q1004" s="44"/>
      <c r="R1004" s="44"/>
      <c r="S1004" s="44"/>
      <c r="T1004" s="44"/>
      <c r="U1004" s="44"/>
      <c r="V1004" s="44"/>
      <c r="W1004" s="44"/>
    </row>
    <row r="1005" spans="1:23" ht="13.2" x14ac:dyDescent="0.25">
      <c r="A1005" s="44"/>
      <c r="B1005" s="44"/>
      <c r="C1005" s="44"/>
      <c r="D1005" s="44"/>
      <c r="E1005" s="44"/>
      <c r="F1005" s="44"/>
      <c r="G1005" s="44"/>
      <c r="H1005" s="44"/>
      <c r="I1005" s="44"/>
      <c r="J1005" s="44"/>
      <c r="K1005" s="44"/>
      <c r="L1005" s="44"/>
      <c r="M1005" s="44"/>
      <c r="N1005" s="44"/>
      <c r="O1005" s="44"/>
      <c r="P1005" s="44"/>
      <c r="Q1005" s="44"/>
      <c r="R1005" s="44"/>
      <c r="S1005" s="44"/>
      <c r="T1005" s="44"/>
      <c r="U1005" s="44"/>
      <c r="V1005" s="44"/>
      <c r="W1005" s="44"/>
    </row>
    <row r="1006" spans="1:23" ht="13.2" x14ac:dyDescent="0.25">
      <c r="A1006" s="44"/>
      <c r="B1006" s="44"/>
      <c r="C1006" s="44"/>
      <c r="D1006" s="44"/>
      <c r="E1006" s="44"/>
      <c r="F1006" s="44"/>
      <c r="G1006" s="44"/>
      <c r="H1006" s="44"/>
      <c r="I1006" s="44"/>
      <c r="J1006" s="44"/>
      <c r="K1006" s="44"/>
      <c r="L1006" s="44"/>
      <c r="M1006" s="44"/>
      <c r="N1006" s="44"/>
      <c r="O1006" s="44"/>
      <c r="P1006" s="44"/>
      <c r="Q1006" s="44"/>
      <c r="R1006" s="44"/>
      <c r="S1006" s="44"/>
      <c r="T1006" s="44"/>
      <c r="U1006" s="44"/>
      <c r="V1006" s="44"/>
      <c r="W1006" s="44"/>
    </row>
    <row r="1007" spans="1:23" ht="13.2" x14ac:dyDescent="0.25">
      <c r="A1007" s="44"/>
      <c r="B1007" s="44"/>
      <c r="C1007" s="44"/>
      <c r="D1007" s="44"/>
      <c r="E1007" s="44"/>
      <c r="F1007" s="44"/>
      <c r="G1007" s="44"/>
      <c r="H1007" s="44"/>
      <c r="I1007" s="44"/>
      <c r="J1007" s="44"/>
      <c r="K1007" s="44"/>
      <c r="L1007" s="44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</row>
    <row r="1008" spans="1:23" ht="13.2" x14ac:dyDescent="0.25">
      <c r="A1008" s="44"/>
      <c r="B1008" s="44"/>
      <c r="C1008" s="44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1"/>
  <sheetViews>
    <sheetView workbookViewId="0"/>
  </sheetViews>
  <sheetFormatPr defaultColWidth="14.44140625" defaultRowHeight="15.75" customHeight="1" x14ac:dyDescent="0.25"/>
  <cols>
    <col min="1" max="1" width="4.88671875" customWidth="1"/>
    <col min="2" max="2" width="25" customWidth="1"/>
    <col min="3" max="3" width="30.5546875" customWidth="1"/>
    <col min="4" max="4" width="30.109375" customWidth="1"/>
    <col min="5" max="5" width="20" customWidth="1"/>
    <col min="6" max="6" width="22.88671875" customWidth="1"/>
    <col min="7" max="7" width="41.33203125" customWidth="1"/>
    <col min="8" max="8" width="22.33203125" customWidth="1"/>
  </cols>
  <sheetData>
    <row r="1" spans="1:8" ht="26.25" customHeight="1" x14ac:dyDescent="0.25">
      <c r="A1" s="98" t="s">
        <v>1221</v>
      </c>
      <c r="B1" s="87"/>
      <c r="C1" s="87"/>
      <c r="D1" s="87"/>
      <c r="E1" s="87"/>
      <c r="F1" s="87"/>
      <c r="G1" s="87"/>
      <c r="H1" s="97"/>
    </row>
    <row r="2" spans="1:8" ht="13.2" x14ac:dyDescent="0.25">
      <c r="A2" s="52" t="s">
        <v>1210</v>
      </c>
      <c r="B2" s="52" t="s">
        <v>375</v>
      </c>
      <c r="C2" s="52" t="s">
        <v>1222</v>
      </c>
      <c r="D2" s="52" t="s">
        <v>1223</v>
      </c>
      <c r="E2" s="52" t="s">
        <v>1211</v>
      </c>
      <c r="F2" s="52" t="s">
        <v>1212</v>
      </c>
      <c r="G2" s="52" t="s">
        <v>1224</v>
      </c>
      <c r="H2" s="52" t="s">
        <v>1225</v>
      </c>
    </row>
    <row r="3" spans="1:8" ht="26.4" x14ac:dyDescent="0.25">
      <c r="A3" s="53">
        <v>1</v>
      </c>
      <c r="B3" s="53" t="s">
        <v>731</v>
      </c>
      <c r="C3" s="54" t="s">
        <v>1226</v>
      </c>
      <c r="D3" s="55" t="s">
        <v>1227</v>
      </c>
      <c r="E3" s="55" t="s">
        <v>1228</v>
      </c>
      <c r="F3" s="55" t="s">
        <v>1091</v>
      </c>
      <c r="G3" s="55" t="s">
        <v>1137</v>
      </c>
      <c r="H3" s="56"/>
    </row>
    <row r="4" spans="1:8" ht="26.4" x14ac:dyDescent="0.25">
      <c r="A4" s="57">
        <v>2</v>
      </c>
      <c r="B4" s="57" t="s">
        <v>731</v>
      </c>
      <c r="C4" s="58" t="s">
        <v>1229</v>
      </c>
      <c r="D4" s="59" t="s">
        <v>1227</v>
      </c>
      <c r="E4" s="60" t="s">
        <v>1228</v>
      </c>
      <c r="F4" s="60" t="s">
        <v>1091</v>
      </c>
      <c r="G4" s="60" t="s">
        <v>1137</v>
      </c>
      <c r="H4" s="61"/>
    </row>
    <row r="5" spans="1:8" ht="13.2" x14ac:dyDescent="0.25">
      <c r="A5" s="53">
        <v>3</v>
      </c>
      <c r="B5" s="53" t="s">
        <v>1230</v>
      </c>
      <c r="C5" s="54" t="s">
        <v>1231</v>
      </c>
      <c r="D5" s="55" t="s">
        <v>1232</v>
      </c>
      <c r="E5" s="55" t="s">
        <v>1233</v>
      </c>
      <c r="F5" s="55" t="s">
        <v>418</v>
      </c>
      <c r="G5" s="55" t="s">
        <v>1234</v>
      </c>
      <c r="H5" s="56"/>
    </row>
    <row r="6" spans="1:8" ht="26.4" x14ac:dyDescent="0.25">
      <c r="A6" s="57">
        <v>4</v>
      </c>
      <c r="B6" s="57" t="s">
        <v>685</v>
      </c>
      <c r="C6" s="62" t="s">
        <v>1235</v>
      </c>
      <c r="D6" s="60" t="s">
        <v>1227</v>
      </c>
      <c r="E6" s="60" t="s">
        <v>1236</v>
      </c>
      <c r="F6" s="60" t="s">
        <v>1091</v>
      </c>
      <c r="G6" s="60" t="s">
        <v>1237</v>
      </c>
      <c r="H6" s="61"/>
    </row>
    <row r="7" spans="1:8" ht="26.4" x14ac:dyDescent="0.25">
      <c r="A7" s="53">
        <v>5</v>
      </c>
      <c r="B7" s="53" t="s">
        <v>72</v>
      </c>
      <c r="C7" s="54" t="s">
        <v>1238</v>
      </c>
      <c r="D7" s="55" t="s">
        <v>1227</v>
      </c>
      <c r="E7" s="55" t="s">
        <v>1236</v>
      </c>
      <c r="F7" s="55" t="s">
        <v>1091</v>
      </c>
      <c r="G7" s="55" t="s">
        <v>1239</v>
      </c>
      <c r="H7" s="56"/>
    </row>
    <row r="8" spans="1:8" ht="26.4" x14ac:dyDescent="0.25">
      <c r="A8" s="57">
        <v>6</v>
      </c>
      <c r="B8" s="57" t="s">
        <v>1240</v>
      </c>
      <c r="C8" s="62" t="s">
        <v>1241</v>
      </c>
      <c r="D8" s="60" t="s">
        <v>1227</v>
      </c>
      <c r="E8" s="60" t="s">
        <v>1242</v>
      </c>
      <c r="F8" s="60" t="s">
        <v>850</v>
      </c>
      <c r="G8" s="60" t="s">
        <v>1243</v>
      </c>
      <c r="H8" s="61"/>
    </row>
    <row r="9" spans="1:8" ht="13.2" x14ac:dyDescent="0.25">
      <c r="A9" s="63"/>
      <c r="B9" s="64"/>
      <c r="C9" s="64"/>
      <c r="D9" s="64"/>
      <c r="E9" s="64"/>
      <c r="F9" s="64"/>
      <c r="G9" s="64"/>
    </row>
    <row r="10" spans="1:8" ht="13.2" x14ac:dyDescent="0.25">
      <c r="A10" s="64"/>
      <c r="B10" s="64"/>
      <c r="C10" s="64"/>
      <c r="D10" s="64"/>
      <c r="E10" s="64"/>
      <c r="F10" s="64"/>
      <c r="G10" s="64"/>
    </row>
    <row r="11" spans="1:8" ht="13.2" x14ac:dyDescent="0.25">
      <c r="A11" s="64"/>
      <c r="B11" s="64"/>
      <c r="C11" s="64"/>
      <c r="D11" s="64"/>
      <c r="E11" s="64"/>
      <c r="F11" s="64"/>
      <c r="G11" s="64"/>
    </row>
    <row r="12" spans="1:8" ht="13.2" x14ac:dyDescent="0.25">
      <c r="A12" s="64"/>
      <c r="B12" s="64"/>
      <c r="C12" s="64"/>
      <c r="D12" s="64"/>
      <c r="E12" s="64"/>
      <c r="F12" s="64"/>
      <c r="G12" s="64"/>
    </row>
    <row r="13" spans="1:8" ht="13.2" x14ac:dyDescent="0.25">
      <c r="A13" s="64"/>
      <c r="B13" s="64"/>
      <c r="C13" s="64"/>
      <c r="D13" s="64"/>
      <c r="E13" s="64"/>
      <c r="F13" s="64"/>
      <c r="G13" s="64"/>
    </row>
    <row r="14" spans="1:8" ht="13.2" x14ac:dyDescent="0.25">
      <c r="A14" s="64"/>
      <c r="B14" s="64"/>
      <c r="C14" s="64"/>
      <c r="D14" s="64"/>
      <c r="E14" s="64"/>
      <c r="F14" s="64"/>
      <c r="G14" s="64"/>
    </row>
    <row r="15" spans="1:8" ht="13.2" x14ac:dyDescent="0.25">
      <c r="A15" s="64"/>
      <c r="B15" s="64"/>
      <c r="C15" s="64"/>
      <c r="D15" s="64"/>
      <c r="E15" s="64"/>
      <c r="F15" s="64"/>
      <c r="G15" s="64"/>
    </row>
    <row r="16" spans="1:8" ht="13.2" x14ac:dyDescent="0.25">
      <c r="A16" s="64"/>
      <c r="B16" s="64"/>
      <c r="C16" s="64"/>
      <c r="D16" s="64"/>
      <c r="E16" s="64"/>
      <c r="F16" s="64"/>
      <c r="G16" s="64"/>
    </row>
    <row r="17" spans="1:7" ht="13.2" x14ac:dyDescent="0.25">
      <c r="A17" s="64"/>
      <c r="B17" s="64"/>
      <c r="C17" s="64"/>
      <c r="D17" s="64"/>
      <c r="E17" s="64"/>
      <c r="F17" s="64"/>
      <c r="G17" s="64"/>
    </row>
    <row r="18" spans="1:7" ht="13.2" x14ac:dyDescent="0.25">
      <c r="A18" s="64"/>
      <c r="B18" s="64"/>
      <c r="C18" s="64"/>
      <c r="D18" s="64"/>
      <c r="E18" s="64"/>
      <c r="F18" s="64"/>
      <c r="G18" s="64"/>
    </row>
    <row r="19" spans="1:7" ht="13.2" x14ac:dyDescent="0.25">
      <c r="A19" s="64"/>
      <c r="B19" s="64"/>
      <c r="C19" s="64"/>
      <c r="D19" s="64"/>
      <c r="E19" s="64"/>
      <c r="F19" s="64"/>
      <c r="G19" s="64"/>
    </row>
    <row r="20" spans="1:7" ht="13.2" x14ac:dyDescent="0.25">
      <c r="A20" s="64"/>
      <c r="B20" s="64"/>
      <c r="C20" s="64"/>
      <c r="D20" s="64"/>
      <c r="E20" s="64"/>
      <c r="F20" s="64"/>
      <c r="G20" s="64"/>
    </row>
    <row r="21" spans="1:7" ht="13.2" x14ac:dyDescent="0.25">
      <c r="A21" s="64"/>
      <c r="B21" s="64"/>
      <c r="C21" s="64"/>
      <c r="D21" s="64"/>
      <c r="E21" s="64"/>
      <c r="F21" s="64"/>
      <c r="G21" s="64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Гранты 2019</vt:lpstr>
      <vt:lpstr>Субсидии Минобрнауки РФ 2018</vt:lpstr>
      <vt:lpstr>справка</vt:lpstr>
      <vt:lpstr>Призёры моногорода Абу-Даби 201</vt:lpstr>
      <vt:lpstr>'Гранты 2019'!Область_печати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Данькин Максим Андреевич</dc:creator>
  <cp:lastModifiedBy>Данькин Максим Андреевич</cp:lastModifiedBy>
  <cp:lastPrinted>2018-06-04T14:49:51Z</cp:lastPrinted>
  <dcterms:created xsi:type="dcterms:W3CDTF">2018-06-01T11:59:46Z</dcterms:created>
  <dcterms:modified xsi:type="dcterms:W3CDTF">2019-02-11T14:12:04Z</dcterms:modified>
</cp:coreProperties>
</file>